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940" windowHeight="8805"/>
  </bookViews>
  <sheets>
    <sheet name="通过预算调整安排的项目" sheetId="5" r:id="rId1"/>
  </sheets>
  <definedNames>
    <definedName name="_xlnm._FilterDatabase" localSheetId="0" hidden="1">通过预算调整安排的项目!$A$6:$I$44</definedName>
    <definedName name="_xlnm.Print_Titles" localSheetId="0">通过预算调整安排的项目!$1:$5</definedName>
  </definedNames>
  <calcPr calcId="162913"/>
</workbook>
</file>

<file path=xl/calcChain.xml><?xml version="1.0" encoding="utf-8"?>
<calcChain xmlns="http://schemas.openxmlformats.org/spreadsheetml/2006/main">
  <c r="E40" i="5" l="1"/>
  <c r="E37" i="5"/>
  <c r="E36" i="5"/>
  <c r="E35" i="5"/>
  <c r="E34" i="5"/>
  <c r="E33" i="5"/>
  <c r="E32" i="5"/>
  <c r="E31" i="5"/>
  <c r="E30" i="5"/>
  <c r="E29" i="5"/>
  <c r="E28" i="5"/>
  <c r="E25" i="5"/>
  <c r="E22" i="5"/>
  <c r="E21" i="5"/>
  <c r="E20" i="5"/>
  <c r="E19" i="5"/>
  <c r="E18" i="5"/>
  <c r="E17" i="5"/>
  <c r="E16" i="5"/>
  <c r="E15" i="5"/>
  <c r="E14" i="5"/>
  <c r="E13" i="5"/>
  <c r="E12" i="5"/>
  <c r="E11" i="5"/>
  <c r="E10" i="5"/>
  <c r="E9" i="5"/>
  <c r="E8" i="5"/>
  <c r="E7" i="5"/>
  <c r="E23" i="5" l="1"/>
  <c r="E24" i="5"/>
  <c r="E26" i="5"/>
  <c r="E27" i="5"/>
  <c r="E38" i="5"/>
  <c r="E39" i="5"/>
  <c r="E41" i="5"/>
  <c r="E42" i="5"/>
  <c r="E43" i="5"/>
  <c r="E44" i="5"/>
  <c r="E6" i="5"/>
</calcChain>
</file>

<file path=xl/sharedStrings.xml><?xml version="1.0" encoding="utf-8"?>
<sst xmlns="http://schemas.openxmlformats.org/spreadsheetml/2006/main" count="151" uniqueCount="143">
  <si>
    <t>B-2020-644号</t>
    <phoneticPr fontId="1" type="noConversion"/>
  </si>
  <si>
    <t>州生态环境局</t>
    <phoneticPr fontId="1" type="noConversion"/>
  </si>
  <si>
    <t>州应急管理局</t>
    <phoneticPr fontId="1" type="noConversion"/>
  </si>
  <si>
    <t>州自然资源和规划局</t>
    <phoneticPr fontId="1" type="noConversion"/>
  </si>
  <si>
    <t>2020年地方政府债券应付利息</t>
    <phoneticPr fontId="1" type="noConversion"/>
  </si>
  <si>
    <t>根据《中共甘孜州委 甘孜州人民政府关于全面深化新时代教师队伍建设改革的实施意见》（甘委发﹝2019﹞12号），州级成立61个州级名师名校。参考《四川省教育厅 四川省财政厅关于印发&lt;四川省中小学省级名师名校长工作室建设实施办法&gt;的通知》规定：鼓励有条件的地区，根据建设需要对工作室给予经费支持。同时根据《》甘孜藏族自治州人民政府研究甘孜州教育发展工作专题会议纪要》（甘府阅﹝2020﹞18号）要求：按标准全额拨付州级名师名校长工作室经费。61个工作室，每个8万元，需要资金488万元，2020年年初已经安排176万元，尚有缺口312万元。</t>
    <phoneticPr fontId="1" type="noConversion"/>
  </si>
  <si>
    <t>B-2020-953号</t>
  </si>
  <si>
    <t>州公路局</t>
  </si>
  <si>
    <t>州交通运输局</t>
  </si>
  <si>
    <t>州住建局</t>
  </si>
  <si>
    <t>该项目按照州委刘成鸣书记调研指示“建立和完善水文水位站点视频检测”的工作要求申报，经对方案进行优化后需资金241.96万元。</t>
    <phoneticPr fontId="1" type="noConversion"/>
  </si>
  <si>
    <t>中共甘孜州委宣传部</t>
    <phoneticPr fontId="2" type="noConversion"/>
  </si>
  <si>
    <t>中省主流媒体合作经费</t>
    <phoneticPr fontId="2" type="noConversion"/>
  </si>
  <si>
    <t>甘孜州教育和体育局</t>
    <phoneticPr fontId="2" type="noConversion"/>
  </si>
  <si>
    <t>传统村落保护发展总体规划编制经费</t>
    <phoneticPr fontId="1" type="noConversion"/>
  </si>
  <si>
    <t>B-2020-1041号</t>
    <phoneticPr fontId="1" type="noConversion"/>
  </si>
  <si>
    <t>州商务局</t>
    <phoneticPr fontId="1" type="noConversion"/>
  </si>
  <si>
    <t>疫情期间防疫物资采购经费</t>
    <phoneticPr fontId="1" type="noConversion"/>
  </si>
  <si>
    <t>州林草局</t>
    <phoneticPr fontId="1" type="noConversion"/>
  </si>
  <si>
    <t>州公路局</t>
    <phoneticPr fontId="1" type="noConversion"/>
  </si>
  <si>
    <t>B-2020-56号</t>
    <phoneticPr fontId="1" type="noConversion"/>
  </si>
  <si>
    <t>州医疗保障局</t>
    <phoneticPr fontId="1" type="noConversion"/>
  </si>
  <si>
    <t>专项补助经费</t>
    <phoneticPr fontId="1" type="noConversion"/>
  </si>
  <si>
    <t>州委办公室</t>
  </si>
  <si>
    <t>Y-2020-370</t>
  </si>
  <si>
    <t>州人大办公室</t>
  </si>
  <si>
    <t>办公楼电梯安装及附属设施改造项目经费</t>
  </si>
  <si>
    <t>B-2020-443</t>
  </si>
  <si>
    <t>州人民政府办公室</t>
  </si>
  <si>
    <t>B-2020-801</t>
  </si>
  <si>
    <t>州政协办公室</t>
  </si>
  <si>
    <t>Y-2020-604</t>
  </si>
  <si>
    <t>甘孜州审计局</t>
  </si>
  <si>
    <t>B-2020-846</t>
  </si>
  <si>
    <t>国家税务总局甘孜州税务局</t>
  </si>
  <si>
    <t>“以票控税”和涉税信息共享专项经费</t>
  </si>
  <si>
    <t>B-2020-395</t>
  </si>
  <si>
    <t>甘孜州财政局</t>
  </si>
  <si>
    <t>海螺沟管理局</t>
    <phoneticPr fontId="1" type="noConversion"/>
  </si>
  <si>
    <t>合计</t>
    <phoneticPr fontId="1" type="noConversion"/>
  </si>
  <si>
    <t>医务人员疫情防控一次性绩效工资</t>
    <phoneticPr fontId="1" type="noConversion"/>
  </si>
  <si>
    <t>防疫工作隔离点后勤保障经费</t>
    <phoneticPr fontId="1" type="noConversion"/>
  </si>
  <si>
    <t>按照审计要求，两河口电站林地补偿费全部缴入了金库，由于年初预算未安排支出，经州政府第50次常务同意，已从预算稳定调节基金中安排。</t>
    <phoneticPr fontId="1" type="noConversion"/>
  </si>
  <si>
    <t>建议安排。</t>
    <phoneticPr fontId="1" type="noConversion"/>
  </si>
  <si>
    <t>该项资金经政府同意，已经预拨，现安排进行冲销。</t>
    <phoneticPr fontId="1" type="noConversion"/>
  </si>
  <si>
    <t>S20208250号</t>
    <phoneticPr fontId="1" type="noConversion"/>
  </si>
  <si>
    <t>十二届州政府第50次常务会</t>
    <phoneticPr fontId="1" type="noConversion"/>
  </si>
  <si>
    <t>新增财力安排（包括动用预算稳定调节基金）</t>
    <phoneticPr fontId="1" type="noConversion"/>
  </si>
  <si>
    <t>下半年新增人员经费</t>
    <phoneticPr fontId="1" type="noConversion"/>
  </si>
  <si>
    <t>财政审核建议金额及来源</t>
    <phoneticPr fontId="1" type="noConversion"/>
  </si>
  <si>
    <t>甘孜州本级2020年度预算调整新增支出建议安排表</t>
    <phoneticPr fontId="1" type="noConversion"/>
  </si>
  <si>
    <t>目前项目已进入施工阶段。根据财评价据实安排。</t>
    <phoneticPr fontId="3" type="noConversion"/>
  </si>
  <si>
    <t>按照州委州政府应对道孚县新冠肺炎疫情现场指挥部关于工作人员回撤隔离方案据实核算。</t>
    <phoneticPr fontId="1" type="noConversion"/>
  </si>
  <si>
    <t>州税务局申报金额645万元，经审核建议安排600万元，扣除“以票控税”和涉税信息共享专项经费150万元，建议安排450万元，包括协税护税专项经费、社保费和非税收入征管经费、税收征管经费、派驻稽查机构专项经费等。</t>
    <phoneticPr fontId="1" type="noConversion"/>
  </si>
  <si>
    <t>甘孜新区征地拆迁补助。</t>
    <phoneticPr fontId="1" type="noConversion"/>
  </si>
  <si>
    <t>2019年度“六大战略”财政奖补资金</t>
    <phoneticPr fontId="1" type="noConversion"/>
  </si>
  <si>
    <t>州级名师名校工作室经费</t>
    <phoneticPr fontId="1" type="noConversion"/>
  </si>
  <si>
    <t>国土空间规划编制及数据平台建设经费</t>
    <phoneticPr fontId="1" type="noConversion"/>
  </si>
  <si>
    <t>普通高中生均公用经费</t>
    <phoneticPr fontId="1" type="noConversion"/>
  </si>
  <si>
    <t>国家税务总局甘孜州税务局</t>
    <phoneticPr fontId="1" type="noConversion"/>
  </si>
  <si>
    <t>税收征管专项经费</t>
    <phoneticPr fontId="1" type="noConversion"/>
  </si>
  <si>
    <t>甘孜州委组织部</t>
    <phoneticPr fontId="1" type="noConversion"/>
  </si>
  <si>
    <t>冬训、信息化建设和驻村帮扶专项经费</t>
    <phoneticPr fontId="1" type="noConversion"/>
  </si>
  <si>
    <t>州交通局和公路局成都、泸定、康定土地及房产划转税费</t>
    <phoneticPr fontId="1" type="noConversion"/>
  </si>
  <si>
    <t>单兵图传装备采购经费</t>
    <phoneticPr fontId="1" type="noConversion"/>
  </si>
  <si>
    <t>甘孜州综合执法局</t>
    <phoneticPr fontId="1" type="noConversion"/>
  </si>
  <si>
    <t>城市综合管理服务平台建设经费</t>
    <phoneticPr fontId="1" type="noConversion"/>
  </si>
  <si>
    <t>州人力资源和社会保障局</t>
    <phoneticPr fontId="1" type="noConversion"/>
  </si>
  <si>
    <t>州水利局</t>
    <phoneticPr fontId="1" type="noConversion"/>
  </si>
  <si>
    <t>水文(位）站点视频监测升级项目经费</t>
    <phoneticPr fontId="1" type="noConversion"/>
  </si>
  <si>
    <t>州委办公室</t>
    <phoneticPr fontId="1" type="noConversion"/>
  </si>
  <si>
    <t>全州性工作经费</t>
    <phoneticPr fontId="1" type="noConversion"/>
  </si>
  <si>
    <t>州人民政府办公室</t>
    <phoneticPr fontId="1" type="noConversion"/>
  </si>
  <si>
    <t>州本级特困人员和困难学生价格临时补贴</t>
    <phoneticPr fontId="1" type="noConversion"/>
  </si>
  <si>
    <t>两河口电站林地补偿费安排的项目经费</t>
    <phoneticPr fontId="1" type="noConversion"/>
  </si>
  <si>
    <t>甘孜新区征地拆迁补助资金</t>
    <phoneticPr fontId="1" type="noConversion"/>
  </si>
  <si>
    <t>2020年度航线补贴</t>
    <phoneticPr fontId="1" type="noConversion"/>
  </si>
  <si>
    <t>单位:万元</t>
    <phoneticPr fontId="1" type="noConversion"/>
  </si>
  <si>
    <t>序号</t>
    <phoneticPr fontId="1" type="noConversion"/>
  </si>
  <si>
    <t>单位名称</t>
    <phoneticPr fontId="1" type="noConversion"/>
  </si>
  <si>
    <t>申请项目名称</t>
    <phoneticPr fontId="1" type="noConversion"/>
  </si>
  <si>
    <t>政府批转文号</t>
    <phoneticPr fontId="1" type="noConversion"/>
  </si>
  <si>
    <t>备注</t>
    <phoneticPr fontId="1" type="noConversion"/>
  </si>
  <si>
    <t>盘活存量资金安排</t>
    <phoneticPr fontId="1" type="noConversion"/>
  </si>
  <si>
    <t>预算调剂安排</t>
    <phoneticPr fontId="1" type="noConversion"/>
  </si>
  <si>
    <t>州委五楼会议室升级改造项目经费</t>
    <phoneticPr fontId="1" type="noConversion"/>
  </si>
  <si>
    <t>目前项目已进入政府采购流程。根据财评价据实安排。</t>
    <phoneticPr fontId="1" type="noConversion"/>
  </si>
  <si>
    <t>全州性工作经费</t>
    <phoneticPr fontId="3" type="noConversion"/>
  </si>
  <si>
    <t>购买州县乡三级云视频会议系统服务经费</t>
    <phoneticPr fontId="1" type="noConversion"/>
  </si>
  <si>
    <t>该项工作已经签订合同，按照合同价安排。</t>
    <phoneticPr fontId="1" type="noConversion"/>
  </si>
  <si>
    <t>包括冬训计划205万元、公务员初任培训80万元、信息化建设相关经费49万元和2020年驻村帮扶工作经费6万元，共计340万元。</t>
    <phoneticPr fontId="3" type="noConversion"/>
  </si>
  <si>
    <t>甘委会纪[2020]12号</t>
    <phoneticPr fontId="2" type="noConversion"/>
  </si>
  <si>
    <t>根据中共甘孜州委常委办公会议纪要（甘委会纪﹝2020﹞12号）规定：“持续抓好圣洁甘孜”品牌宣传，通过与中省主流媒体合作，在黄金栏目、黄金时间投放对外形象宣传片，主动与抖音、微信、“三微一端”等新媒体合作，不断提升“圣洁甘孜”知名度和影响力。根据宣传部与相关中省媒体签订的合同据实安排。</t>
    <phoneticPr fontId="1" type="noConversion"/>
  </si>
  <si>
    <t>纳入省考核，按照省要求，由省集中建设，资金由各地承担。目前已经进入政府采购流程。建议安排。</t>
    <phoneticPr fontId="3" type="noConversion"/>
  </si>
  <si>
    <t>审计专项经费</t>
    <phoneticPr fontId="1" type="noConversion"/>
  </si>
  <si>
    <t>新增加12个县扶贫审计费用，建议安排140万元。</t>
    <phoneticPr fontId="1" type="noConversion"/>
  </si>
  <si>
    <t>根据《甘孜州人民政府办公室有关于印发〈甘孜州“以票控税”和涉税信息共享共治方案〉的通知》（甘府发〔2020〕1号），建议安排。</t>
    <phoneticPr fontId="1" type="noConversion"/>
  </si>
  <si>
    <t>财政网络信息安全和自身能力提升经费</t>
    <phoneticPr fontId="3" type="noConversion"/>
  </si>
  <si>
    <t>年初预算未纳入，建议据实解决财政自身能力提升建设经费85万元和财政信息网络安全运行经费94万元。</t>
    <phoneticPr fontId="3" type="noConversion"/>
  </si>
  <si>
    <t>州机关事务局</t>
    <phoneticPr fontId="1" type="noConversion"/>
  </si>
  <si>
    <t>川疫指发[2020]29号</t>
    <phoneticPr fontId="1" type="noConversion"/>
  </si>
  <si>
    <t>按照《全面落实进一步保护关心爱护医务人员若干措施的实施方案的通知》（川疫指发[2020]29号）精神，此次只核增按财政供养人员人数，按三挡7000（道孚）、5000（接触病患）、3000（参与抗疫）标准核实。资金按财政拨付比例安排。</t>
    <phoneticPr fontId="1" type="noConversion"/>
  </si>
  <si>
    <t>“三线一单”推进专项经费</t>
    <phoneticPr fontId="1" type="noConversion"/>
  </si>
  <si>
    <t>B-2020-668号</t>
    <phoneticPr fontId="1" type="noConversion"/>
  </si>
  <si>
    <t>“三线一单”指生态保护红线、环境质量低线、资源利用上线和生态环境准入清单。“三线一单”工作纳入省长江经济带战略环境评价工作领导小组考核，四川省长江经济带战略环境评价工作领导小组办公室印发的《关于进一步优化完善市（州） 三线一单"加快推进应用实施的通知》（川长战办[ 2020 ] 2号）中也要求市州进一步优化本地“三线一单"生态环境管控分区成果，加快推进“三线一单"成果应用实施工作，明确试点市外其余市（州）的优化完善工作应于2020年9月30日前报送领导小组办公室组织审核，对保障工作经费提出了明确要求，即市（州）级财政保障必要的经费。现州环保局提出资金需求150万元，其中：三线一单"划定及成果编制费用136万元、资料收集6万元、出版打印及其他办公6万元、会议及专家咨询费2万元。此项工作属今年新增事项，2020年未预算该项资金，经对照相关市州安排情况，建议安排130万元统筹使用。</t>
    <phoneticPr fontId="1" type="noConversion"/>
  </si>
  <si>
    <t xml:space="preserve"> B-2020-863号</t>
    <phoneticPr fontId="1" type="noConversion"/>
  </si>
  <si>
    <t>国土空间规划编制合同金额为1880万元，2019年已预算500万元，按照编制进度预计2020年支付630万元；国土空间信息数据平台建设预计合同价为500万元，预计2020年支付250万元。以上两项本年无相关预算，建议安排880万元。</t>
    <phoneticPr fontId="1" type="noConversion"/>
  </si>
  <si>
    <t>中共甘孜州网络安全和信息化委员会</t>
    <phoneticPr fontId="1" type="noConversion"/>
  </si>
  <si>
    <t>网络系统技术体系建设项目经费</t>
    <phoneticPr fontId="1" type="noConversion"/>
  </si>
  <si>
    <t>M2000600号</t>
    <phoneticPr fontId="1" type="noConversion"/>
  </si>
  <si>
    <t>根据中共四川省委网络安全和信息化委员会办公室《关于印发&lt;全省网信系统技术体系建设指导意见&gt;的通知》（川网办发文〔2019〕17号）规定：“市(州)网信技术系统建设资金由地方财政支出，纳入年度财政预算并优先保障，确保技术系统建设资金到位”。合同已经签订，已经完成建设，今年需按照合同支付180万元。</t>
    <phoneticPr fontId="1" type="noConversion"/>
  </si>
  <si>
    <t>甘府阅﹝2020﹞18号</t>
    <phoneticPr fontId="1" type="noConversion"/>
  </si>
  <si>
    <t>康南中学、康北中学、康定中学、州高级中学</t>
    <phoneticPr fontId="1" type="noConversion"/>
  </si>
  <si>
    <t>《四川省财政厅 四川省教育厅关于进一步健全公办普通高中经费保障机制的意见》（川财教﹝2019﹞212号）规定：“”从2020年起，将我省普通公办高中生均公用经费拨款基础标准由每生每年不低于500元提高每生每年不低于1000元。相应地，普通高中生均公用经费综合定额（含普通高中学费）标准调整为：”省级示范普通高中每生每年不低于1920元、市（州）级示范普通高中每生每年不低于1680元、其他普通高中每生每年不低于1560元。反复与甘孜州教育和体育局对接，具体调整情况为：2020年将我州省级示范普通高中公用经费标准由每生每年500元提高每生每年720元，其他高中每生每年680元，分别提高220元和160元。根据教育系统事业统计报表在校学生人数为7891人，2020年需新增支出155.43万元。同时省财政厅、省教育厅将强化考核工作。并将考核结果作为分配中央和省普通高中教育奖补的重要依据，同时省财政将相应扣减中央和省级转移支付额度。</t>
    <phoneticPr fontId="1" type="noConversion"/>
  </si>
  <si>
    <t>医保系统运行维护经费</t>
    <phoneticPr fontId="1" type="noConversion"/>
  </si>
  <si>
    <t>B-2020-802号</t>
    <phoneticPr fontId="1" type="noConversion"/>
  </si>
  <si>
    <t>机构改革后，单独设立州医保局，由于州医保局和州人社局业务分离，医保和社保系统分离，需单独支付医保系统运行维护费，根据合同据实安排。</t>
    <phoneticPr fontId="1" type="noConversion"/>
  </si>
  <si>
    <t>今年，在州委、州政府精心指导下，我州成功入选中国2020年传统村落集中连片示范州并获得1.5亿元补助资金。按照国家相关要求，目前全州尚缺失州域层面的传统村落保护利用规划，急需开展方案编制工作，建议安排编制经费150万元。</t>
    <phoneticPr fontId="1" type="noConversion"/>
  </si>
  <si>
    <t>S20209180</t>
    <phoneticPr fontId="1" type="noConversion"/>
  </si>
  <si>
    <t>按照州委州政府政府安排，建议安排采购单兵图传装备采购经费300万元。</t>
    <phoneticPr fontId="1" type="noConversion"/>
  </si>
  <si>
    <t>“动中通”应急通讯车购置及运维经费</t>
    <phoneticPr fontId="1" type="noConversion"/>
  </si>
  <si>
    <t>B-2020-1176号</t>
    <phoneticPr fontId="1" type="noConversion"/>
  </si>
  <si>
    <t>按照甘委会纪〔2020〕9号要求，建议“动中通”应急通讯车购置经费4963万元积极争取广东援建资金予以支持，运行维护费由各县自行解决。经测算，州级需卫星电话租赁费用120万元。</t>
    <phoneticPr fontId="1" type="noConversion"/>
  </si>
  <si>
    <t>B-2020-1120号</t>
    <phoneticPr fontId="1" type="noConversion"/>
  </si>
  <si>
    <t>根据州政府批示精神，我局与州税务局、州交通局、州交投公司衔接。州交通局和公路局在成都、康定、泸定土地及房产划转，州交投公司代缴税金332.22万元。由于涉及的税金按规定应由出让方缴纳，建议安排州交通局78.18万元、州公路局254.04万元用于归还州交投公司垫付税金。</t>
    <phoneticPr fontId="1" type="noConversion"/>
  </si>
  <si>
    <t>竹巴笼养护站、九龙公路分局养护工区及县级公路养护和应急保通中心项目建设资金缺口</t>
    <phoneticPr fontId="1" type="noConversion"/>
  </si>
  <si>
    <t>竹巴笼养护站立项批复119.216万元，资金来源为省补助100万元、公路局自筹19.216万元；九龙养护工区立项批复1300万元，资金来源为省补助535万元、公路局自筹765万元万元。州公路局2019年底上缴州财政竹巴笼养护站拆迁款861711.3元、九龙公路分局拆迁款1096327.5万元。由于九龙公路局项目需新建，竹巴笼养护站立项批复只有主体工程，实施还需修建围墙、水池等，建议预算安排建设及维修资金195万元，</t>
    <phoneticPr fontId="1" type="noConversion"/>
  </si>
  <si>
    <t>菜园子养护站项目建设资金缺口</t>
    <phoneticPr fontId="1" type="noConversion"/>
  </si>
  <si>
    <t>B-2020-287号</t>
    <phoneticPr fontId="1" type="noConversion"/>
  </si>
  <si>
    <t>2018年，雅康高速公路G318线康定入城段拓宽改造工程征收了州公路局菜园子养护站职工住宿楼，支付拆迁款750788.5元，州公路局于2018年底将此款上缴州财政。州公路局启动菜园子养护站及服务设施重建，立项批复总投资380万元，其中：省补助135万元、业主多渠道筹集245万元。州公路局已向省公路局争取建设资金285万元，缺口95万元，建议此次安排75.08万元，不足部分州公路局自筹。</t>
    <phoneticPr fontId="1" type="noConversion"/>
  </si>
  <si>
    <t>州公路建设服务中心工程队拆迁安置房维修改造经费</t>
    <phoneticPr fontId="1" type="noConversion"/>
  </si>
  <si>
    <t>B-2020-744号</t>
    <phoneticPr fontId="1" type="noConversion"/>
  </si>
  <si>
    <t>2019年，康定市大风湾停车楼建设项目征收了州公路局工程队职工住宿，按1:1比例在康定市公主桥安置点进行房屋置换，并支付拆迁款804375.27元，州公路局于今年将此款上缴州财政。由于置换房屋属清水房，无法居住，需维修改造。建议此次安排80万元。</t>
    <phoneticPr fontId="1" type="noConversion"/>
  </si>
  <si>
    <t>康定机场公司</t>
    <phoneticPr fontId="1" type="noConversion"/>
  </si>
  <si>
    <t>经与康定机场集团公司衔接，2020年度三个机场航线补贴预计5700万元，省补助50%2850万元，州级应承担2850万元，今年年初州财政已预拨上半年补贴资金2000万元。建议先安排2000万元用于冲销国库预拨。</t>
    <phoneticPr fontId="1" type="noConversion"/>
  </si>
  <si>
    <t>州人行</t>
    <phoneticPr fontId="1" type="noConversion"/>
  </si>
  <si>
    <t>一是定点扶贫、结对认亲、同心同向、维护稳定、脱贫攻坚督查督导等经费50万元；二是疫情防控和稳企业保就业工作经费30万元；三是国库业务经费40万元；四是金融服务经费20万元；五是寺庙财税监管经费20万元；六是疫情期间现金高温消毒经费20万元。</t>
    <phoneticPr fontId="1" type="noConversion"/>
  </si>
  <si>
    <t>甘孜州“六大战略”财政奖补办法（试行）</t>
    <phoneticPr fontId="1" type="noConversion"/>
  </si>
  <si>
    <t>根据《甘孜州“六大战略”财政奖补办法（试行）》，年初预算安排8000万元，其中2018年度奖补资金4000万元，2019年度奖补资金4000万元。已兑现2018年度奖补资金和2019年度先进县奖补资金共计7000万元，年初预算剩余1000万元，今年实际需求11243.8万元，扣除年初预算已安排的4000万元，需新增加7243.8万元。包括了获得省县域经济先进县的康定市和稻城县奖补资金2000万元，民营经济健康发展800万元。</t>
    <phoneticPr fontId="1" type="noConversion"/>
  </si>
  <si>
    <t>《州人民政府办公室印发关于进一步完善社会救助和保障标准与物价上涨挂钩联动机制实施细则的通知》（甘办函【2017】30号）</t>
    <phoneticPr fontId="1" type="noConversion"/>
  </si>
  <si>
    <t>根据《州人民政府办公室印发关于进一步完善社会救助和保障标准与物价上涨挂钩联动机制实施细则的通知》（甘办函【2017】30号）规定，年初预算2020年困难人员价格临时补贴资金178万元，但由于今年物价上涨过快，预算的资金8月已全部安排。建议按发改委测算的今年9-12月预计支出100万元列入中期调整，以后每月按发改委明确的当月社会救助和保障标准与物价上涨挂钩联运价格临时补贴发放最低标准和州社会福利院、州教育局报送的州本级当月困难人员，据实计算后安排，剩余部分年底收回。</t>
    <phoneticPr fontId="1" type="noConversion"/>
  </si>
  <si>
    <t>2020年州级地方政府债券应付利息，根据省财政厅计算额度据实安排。</t>
    <phoneticPr fontId="1" type="noConversion"/>
  </si>
  <si>
    <t>年初预算安排新增人员经费5000万元，上半年基本支出预算调整新增人员经费需5200万元，超预算200万元。预计下半年新增人员、自然减员、公积金调整、退休职业年金记实等需安排资金3500万元，共计3700万元。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</si>
</sst>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0" x14ac:knownFonts="1">
    <font>
      <sz val="11"/>
      <color theme="1"/>
      <name val="宋体"/>
      <family val="2"/>
      <charset val="134"/>
      <scheme val="minor"/>
    </font>
    <font>
      <sz val="9"/>
      <name val="宋体"/>
      <family val="2"/>
      <charset val="134"/>
      <scheme val="minor"/>
    </font>
    <font>
      <sz val="9"/>
      <name val="宋体"/>
      <family val="3"/>
      <charset val="134"/>
    </font>
    <font>
      <sz val="9"/>
      <name val="宋体"/>
      <family val="3"/>
      <charset val="134"/>
    </font>
    <font>
      <b/>
      <sz val="10"/>
      <name val="宋体"/>
      <family val="3"/>
      <charset val="134"/>
      <scheme val="minor"/>
    </font>
    <font>
      <sz val="10"/>
      <name val="宋体"/>
      <family val="3"/>
      <charset val="134"/>
      <scheme val="minor"/>
    </font>
    <font>
      <b/>
      <sz val="20"/>
      <name val="宋体"/>
      <family val="3"/>
      <charset val="134"/>
      <scheme val="minor"/>
    </font>
    <font>
      <sz val="11"/>
      <name val="宋体"/>
      <family val="3"/>
      <charset val="134"/>
      <scheme val="minor"/>
    </font>
    <font>
      <sz val="12"/>
      <name val="宋体"/>
      <family val="3"/>
      <charset val="134"/>
      <scheme val="minor"/>
    </font>
    <font>
      <b/>
      <sz val="12"/>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5" fillId="0" borderId="1" xfId="0" applyFont="1" applyFill="1" applyBorder="1" applyAlignment="1">
      <alignment horizontal="center" vertical="center" wrapText="1"/>
    </xf>
    <xf numFmtId="0" fontId="7" fillId="0" borderId="0" xfId="0" applyFont="1" applyFill="1">
      <alignment vertical="center"/>
    </xf>
    <xf numFmtId="0" fontId="4" fillId="0" borderId="0" xfId="0" applyFont="1" applyFill="1" applyAlignment="1">
      <alignment horizontal="right"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vertical="center"/>
    </xf>
    <xf numFmtId="0" fontId="8" fillId="0" borderId="1" xfId="0" applyFont="1" applyFill="1" applyBorder="1" applyAlignment="1">
      <alignment vertical="center" wrapText="1"/>
    </xf>
    <xf numFmtId="0" fontId="7" fillId="0" borderId="0" xfId="0" applyFont="1" applyFill="1" applyAlignment="1">
      <alignment horizontal="center" vertical="center"/>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Fill="1" applyAlignment="1">
      <alignment horizontal="left" vertical="center"/>
    </xf>
    <xf numFmtId="0" fontId="6"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80" zoomScaleNormal="80" workbookViewId="0">
      <selection activeCell="B46" sqref="B46"/>
    </sheetView>
  </sheetViews>
  <sheetFormatPr defaultColWidth="9" defaultRowHeight="13.5" x14ac:dyDescent="0.15"/>
  <cols>
    <col min="1" max="1" width="5" style="2" bestFit="1" customWidth="1"/>
    <col min="2" max="2" width="29.375" style="7" customWidth="1"/>
    <col min="3" max="3" width="43.375" style="8" customWidth="1"/>
    <col min="4" max="4" width="15.5" style="10" customWidth="1"/>
    <col min="5" max="5" width="14.875" style="2" bestFit="1" customWidth="1"/>
    <col min="6" max="6" width="20.25" style="2" bestFit="1" customWidth="1"/>
    <col min="7" max="7" width="8.375" style="2" customWidth="1"/>
    <col min="8" max="8" width="15.375" style="2" bestFit="1" customWidth="1"/>
    <col min="9" max="9" width="92.125" style="2" customWidth="1"/>
    <col min="10" max="16384" width="9" style="2"/>
  </cols>
  <sheetData>
    <row r="1" spans="1:9" ht="17.25" customHeight="1" x14ac:dyDescent="0.15">
      <c r="A1" s="13"/>
      <c r="B1" s="13"/>
    </row>
    <row r="2" spans="1:9" ht="25.5" x14ac:dyDescent="0.15">
      <c r="A2" s="14" t="s">
        <v>50</v>
      </c>
      <c r="B2" s="14"/>
      <c r="C2" s="14"/>
      <c r="D2" s="14"/>
      <c r="E2" s="14"/>
      <c r="F2" s="14"/>
      <c r="G2" s="14"/>
      <c r="H2" s="14"/>
      <c r="I2" s="14"/>
    </row>
    <row r="3" spans="1:9" x14ac:dyDescent="0.15">
      <c r="I3" s="3" t="s">
        <v>77</v>
      </c>
    </row>
    <row r="4" spans="1:9" ht="24" customHeight="1" x14ac:dyDescent="0.15">
      <c r="A4" s="15" t="s">
        <v>78</v>
      </c>
      <c r="B4" s="16" t="s">
        <v>79</v>
      </c>
      <c r="C4" s="17" t="s">
        <v>80</v>
      </c>
      <c r="D4" s="15" t="s">
        <v>81</v>
      </c>
      <c r="E4" s="15" t="s">
        <v>49</v>
      </c>
      <c r="F4" s="15"/>
      <c r="G4" s="15"/>
      <c r="H4" s="15"/>
      <c r="I4" s="15" t="s">
        <v>82</v>
      </c>
    </row>
    <row r="5" spans="1:9" ht="54" customHeight="1" x14ac:dyDescent="0.15">
      <c r="A5" s="15"/>
      <c r="B5" s="16"/>
      <c r="C5" s="17"/>
      <c r="D5" s="15"/>
      <c r="E5" s="4" t="s">
        <v>39</v>
      </c>
      <c r="F5" s="4" t="s">
        <v>47</v>
      </c>
      <c r="G5" s="4" t="s">
        <v>83</v>
      </c>
      <c r="H5" s="4" t="s">
        <v>84</v>
      </c>
      <c r="I5" s="15"/>
    </row>
    <row r="6" spans="1:9" ht="36" customHeight="1" x14ac:dyDescent="0.15">
      <c r="A6" s="1">
        <v>1</v>
      </c>
      <c r="B6" s="6" t="s">
        <v>23</v>
      </c>
      <c r="C6" s="9" t="s">
        <v>85</v>
      </c>
      <c r="D6" s="5" t="s">
        <v>24</v>
      </c>
      <c r="E6" s="11">
        <f>SUM(F6:H6)</f>
        <v>85</v>
      </c>
      <c r="F6" s="5"/>
      <c r="G6" s="5">
        <v>85</v>
      </c>
      <c r="H6" s="5"/>
      <c r="I6" s="6" t="s">
        <v>51</v>
      </c>
    </row>
    <row r="7" spans="1:9" ht="36" customHeight="1" x14ac:dyDescent="0.15">
      <c r="A7" s="1">
        <v>2</v>
      </c>
      <c r="B7" s="6" t="s">
        <v>70</v>
      </c>
      <c r="C7" s="9" t="s">
        <v>71</v>
      </c>
      <c r="D7" s="5"/>
      <c r="E7" s="11">
        <f t="shared" ref="E7:E13" si="0">SUM(F7:H7)</f>
        <v>200</v>
      </c>
      <c r="F7" s="5"/>
      <c r="G7" s="5">
        <v>200</v>
      </c>
      <c r="H7" s="5"/>
      <c r="I7" s="6" t="s">
        <v>43</v>
      </c>
    </row>
    <row r="8" spans="1:9" ht="36" customHeight="1" x14ac:dyDescent="0.15">
      <c r="A8" s="1">
        <v>3</v>
      </c>
      <c r="B8" s="6" t="s">
        <v>25</v>
      </c>
      <c r="C8" s="9" t="s">
        <v>26</v>
      </c>
      <c r="D8" s="5" t="s">
        <v>27</v>
      </c>
      <c r="E8" s="11">
        <f t="shared" si="0"/>
        <v>100</v>
      </c>
      <c r="F8" s="5"/>
      <c r="G8" s="5">
        <v>100</v>
      </c>
      <c r="H8" s="5"/>
      <c r="I8" s="6" t="s">
        <v>86</v>
      </c>
    </row>
    <row r="9" spans="1:9" ht="36" customHeight="1" x14ac:dyDescent="0.15">
      <c r="A9" s="1">
        <v>4</v>
      </c>
      <c r="B9" s="6" t="s">
        <v>25</v>
      </c>
      <c r="C9" s="9" t="s">
        <v>87</v>
      </c>
      <c r="D9" s="5"/>
      <c r="E9" s="11">
        <f t="shared" si="0"/>
        <v>150</v>
      </c>
      <c r="F9" s="5"/>
      <c r="G9" s="5">
        <v>150</v>
      </c>
      <c r="H9" s="5"/>
      <c r="I9" s="6" t="s">
        <v>43</v>
      </c>
    </row>
    <row r="10" spans="1:9" ht="36" customHeight="1" x14ac:dyDescent="0.15">
      <c r="A10" s="1">
        <v>5</v>
      </c>
      <c r="B10" s="6" t="s">
        <v>28</v>
      </c>
      <c r="C10" s="9" t="s">
        <v>88</v>
      </c>
      <c r="D10" s="5" t="s">
        <v>29</v>
      </c>
      <c r="E10" s="11">
        <f t="shared" si="0"/>
        <v>100</v>
      </c>
      <c r="F10" s="5"/>
      <c r="G10" s="5">
        <v>100</v>
      </c>
      <c r="H10" s="5"/>
      <c r="I10" s="6" t="s">
        <v>89</v>
      </c>
    </row>
    <row r="11" spans="1:9" ht="36" customHeight="1" x14ac:dyDescent="0.15">
      <c r="A11" s="1">
        <v>6</v>
      </c>
      <c r="B11" s="6" t="s">
        <v>72</v>
      </c>
      <c r="C11" s="9" t="s">
        <v>87</v>
      </c>
      <c r="D11" s="5"/>
      <c r="E11" s="11">
        <f t="shared" si="0"/>
        <v>200</v>
      </c>
      <c r="F11" s="5"/>
      <c r="G11" s="5">
        <v>200</v>
      </c>
      <c r="H11" s="5"/>
      <c r="I11" s="6" t="s">
        <v>43</v>
      </c>
    </row>
    <row r="12" spans="1:9" ht="36" customHeight="1" x14ac:dyDescent="0.15">
      <c r="A12" s="1">
        <v>7</v>
      </c>
      <c r="B12" s="6" t="s">
        <v>30</v>
      </c>
      <c r="C12" s="9" t="s">
        <v>87</v>
      </c>
      <c r="D12" s="5"/>
      <c r="E12" s="11">
        <f t="shared" si="0"/>
        <v>150</v>
      </c>
      <c r="F12" s="5"/>
      <c r="G12" s="5">
        <v>150</v>
      </c>
      <c r="H12" s="5"/>
      <c r="I12" s="6" t="s">
        <v>43</v>
      </c>
    </row>
    <row r="13" spans="1:9" ht="45" customHeight="1" x14ac:dyDescent="0.15">
      <c r="A13" s="1">
        <v>8</v>
      </c>
      <c r="B13" s="6" t="s">
        <v>61</v>
      </c>
      <c r="C13" s="9" t="s">
        <v>62</v>
      </c>
      <c r="D13" s="5"/>
      <c r="E13" s="11">
        <f t="shared" si="0"/>
        <v>340</v>
      </c>
      <c r="F13" s="5"/>
      <c r="G13" s="12"/>
      <c r="H13" s="5">
        <v>340</v>
      </c>
      <c r="I13" s="6" t="s">
        <v>90</v>
      </c>
    </row>
    <row r="14" spans="1:9" ht="76.150000000000006" customHeight="1" x14ac:dyDescent="0.15">
      <c r="A14" s="1">
        <v>9</v>
      </c>
      <c r="B14" s="6" t="s">
        <v>11</v>
      </c>
      <c r="C14" s="9" t="s">
        <v>12</v>
      </c>
      <c r="D14" s="5" t="s">
        <v>91</v>
      </c>
      <c r="E14" s="11">
        <f t="shared" ref="E14:E44" si="1">SUM(F14:H14)</f>
        <v>320</v>
      </c>
      <c r="F14" s="5"/>
      <c r="G14" s="5"/>
      <c r="H14" s="5">
        <v>320</v>
      </c>
      <c r="I14" s="6" t="s">
        <v>92</v>
      </c>
    </row>
    <row r="15" spans="1:9" ht="36" customHeight="1" x14ac:dyDescent="0.15">
      <c r="A15" s="1">
        <v>10</v>
      </c>
      <c r="B15" s="6" t="s">
        <v>65</v>
      </c>
      <c r="C15" s="9" t="s">
        <v>66</v>
      </c>
      <c r="D15" s="5" t="s">
        <v>31</v>
      </c>
      <c r="E15" s="11">
        <f t="shared" si="1"/>
        <v>255</v>
      </c>
      <c r="F15" s="5"/>
      <c r="G15" s="12"/>
      <c r="H15" s="5">
        <v>255</v>
      </c>
      <c r="I15" s="6" t="s">
        <v>93</v>
      </c>
    </row>
    <row r="16" spans="1:9" ht="30" customHeight="1" x14ac:dyDescent="0.15">
      <c r="A16" s="1">
        <v>11</v>
      </c>
      <c r="B16" s="6" t="s">
        <v>32</v>
      </c>
      <c r="C16" s="9" t="s">
        <v>94</v>
      </c>
      <c r="D16" s="5" t="s">
        <v>33</v>
      </c>
      <c r="E16" s="11">
        <f t="shared" si="1"/>
        <v>140</v>
      </c>
      <c r="F16" s="5"/>
      <c r="G16" s="12"/>
      <c r="H16" s="5">
        <v>140</v>
      </c>
      <c r="I16" s="6" t="s">
        <v>95</v>
      </c>
    </row>
    <row r="17" spans="1:9" ht="48" customHeight="1" x14ac:dyDescent="0.15">
      <c r="A17" s="1">
        <v>12</v>
      </c>
      <c r="B17" s="6" t="s">
        <v>34</v>
      </c>
      <c r="C17" s="9" t="s">
        <v>35</v>
      </c>
      <c r="D17" s="5" t="s">
        <v>36</v>
      </c>
      <c r="E17" s="11">
        <f t="shared" si="1"/>
        <v>150</v>
      </c>
      <c r="F17" s="5"/>
      <c r="G17" s="5"/>
      <c r="H17" s="5">
        <v>150</v>
      </c>
      <c r="I17" s="6" t="s">
        <v>96</v>
      </c>
    </row>
    <row r="18" spans="1:9" ht="58.9" customHeight="1" x14ac:dyDescent="0.15">
      <c r="A18" s="1">
        <v>13</v>
      </c>
      <c r="B18" s="6" t="s">
        <v>59</v>
      </c>
      <c r="C18" s="9" t="s">
        <v>60</v>
      </c>
      <c r="D18" s="5"/>
      <c r="E18" s="11">
        <f t="shared" si="1"/>
        <v>450</v>
      </c>
      <c r="F18" s="5"/>
      <c r="G18" s="5">
        <v>450</v>
      </c>
      <c r="H18" s="5"/>
      <c r="I18" s="6" t="s">
        <v>53</v>
      </c>
    </row>
    <row r="19" spans="1:9" ht="46.15" customHeight="1" x14ac:dyDescent="0.15">
      <c r="A19" s="1">
        <v>14</v>
      </c>
      <c r="B19" s="6" t="s">
        <v>37</v>
      </c>
      <c r="C19" s="9" t="s">
        <v>97</v>
      </c>
      <c r="D19" s="5"/>
      <c r="E19" s="11">
        <f t="shared" si="1"/>
        <v>179</v>
      </c>
      <c r="F19" s="5"/>
      <c r="G19" s="12"/>
      <c r="H19" s="5">
        <v>179</v>
      </c>
      <c r="I19" s="6" t="s">
        <v>98</v>
      </c>
    </row>
    <row r="20" spans="1:9" ht="35.25" customHeight="1" x14ac:dyDescent="0.15">
      <c r="A20" s="1">
        <v>15</v>
      </c>
      <c r="B20" s="6" t="s">
        <v>99</v>
      </c>
      <c r="C20" s="9" t="s">
        <v>41</v>
      </c>
      <c r="D20" s="5" t="s">
        <v>0</v>
      </c>
      <c r="E20" s="11">
        <f t="shared" si="1"/>
        <v>142</v>
      </c>
      <c r="F20" s="5"/>
      <c r="G20" s="5"/>
      <c r="H20" s="5">
        <v>142</v>
      </c>
      <c r="I20" s="6" t="s">
        <v>52</v>
      </c>
    </row>
    <row r="21" spans="1:9" ht="61.15" customHeight="1" x14ac:dyDescent="0.15">
      <c r="A21" s="1">
        <v>16</v>
      </c>
      <c r="B21" s="6" t="s">
        <v>67</v>
      </c>
      <c r="C21" s="9" t="s">
        <v>40</v>
      </c>
      <c r="D21" s="5" t="s">
        <v>100</v>
      </c>
      <c r="E21" s="11">
        <f t="shared" si="1"/>
        <v>236.25</v>
      </c>
      <c r="F21" s="5"/>
      <c r="G21" s="5"/>
      <c r="H21" s="5">
        <v>236.25</v>
      </c>
      <c r="I21" s="6" t="s">
        <v>101</v>
      </c>
    </row>
    <row r="22" spans="1:9" ht="168.6" customHeight="1" x14ac:dyDescent="0.15">
      <c r="A22" s="1">
        <v>17</v>
      </c>
      <c r="B22" s="6" t="s">
        <v>1</v>
      </c>
      <c r="C22" s="9" t="s">
        <v>102</v>
      </c>
      <c r="D22" s="5" t="s">
        <v>103</v>
      </c>
      <c r="E22" s="11">
        <f t="shared" si="1"/>
        <v>130</v>
      </c>
      <c r="F22" s="5"/>
      <c r="G22" s="5"/>
      <c r="H22" s="5">
        <v>130</v>
      </c>
      <c r="I22" s="6" t="s">
        <v>104</v>
      </c>
    </row>
    <row r="23" spans="1:9" ht="41.45" customHeight="1" x14ac:dyDescent="0.15">
      <c r="A23" s="1">
        <v>18</v>
      </c>
      <c r="B23" s="6" t="s">
        <v>18</v>
      </c>
      <c r="C23" s="9" t="s">
        <v>74</v>
      </c>
      <c r="D23" s="5" t="s">
        <v>46</v>
      </c>
      <c r="E23" s="11">
        <f t="shared" si="1"/>
        <v>9224.5300000000007</v>
      </c>
      <c r="F23" s="5">
        <v>9224.5300000000007</v>
      </c>
      <c r="G23" s="5"/>
      <c r="H23" s="5"/>
      <c r="I23" s="6" t="s">
        <v>42</v>
      </c>
    </row>
    <row r="24" spans="1:9" ht="58.15" customHeight="1" x14ac:dyDescent="0.15">
      <c r="A24" s="1">
        <v>19</v>
      </c>
      <c r="B24" s="6" t="s">
        <v>3</v>
      </c>
      <c r="C24" s="9" t="s">
        <v>57</v>
      </c>
      <c r="D24" s="5" t="s">
        <v>105</v>
      </c>
      <c r="E24" s="11">
        <f t="shared" si="1"/>
        <v>880</v>
      </c>
      <c r="F24" s="5"/>
      <c r="G24" s="5"/>
      <c r="H24" s="5">
        <v>880</v>
      </c>
      <c r="I24" s="6" t="s">
        <v>106</v>
      </c>
    </row>
    <row r="25" spans="1:9" ht="69" customHeight="1" x14ac:dyDescent="0.15">
      <c r="A25" s="1">
        <v>20</v>
      </c>
      <c r="B25" s="6" t="s">
        <v>107</v>
      </c>
      <c r="C25" s="9" t="s">
        <v>108</v>
      </c>
      <c r="D25" s="5" t="s">
        <v>109</v>
      </c>
      <c r="E25" s="11">
        <f>SUM(F25:H25)</f>
        <v>180</v>
      </c>
      <c r="F25" s="5"/>
      <c r="G25" s="5"/>
      <c r="H25" s="5">
        <v>180</v>
      </c>
      <c r="I25" s="6" t="s">
        <v>110</v>
      </c>
    </row>
    <row r="26" spans="1:9" ht="117.6" customHeight="1" x14ac:dyDescent="0.15">
      <c r="A26" s="1">
        <v>21</v>
      </c>
      <c r="B26" s="6" t="s">
        <v>13</v>
      </c>
      <c r="C26" s="9" t="s">
        <v>56</v>
      </c>
      <c r="D26" s="5" t="s">
        <v>111</v>
      </c>
      <c r="E26" s="11">
        <f t="shared" si="1"/>
        <v>312</v>
      </c>
      <c r="F26" s="5"/>
      <c r="G26" s="5"/>
      <c r="H26" s="5">
        <v>312</v>
      </c>
      <c r="I26" s="6" t="s">
        <v>5</v>
      </c>
    </row>
    <row r="27" spans="1:9" ht="159" customHeight="1" x14ac:dyDescent="0.15">
      <c r="A27" s="1">
        <v>22</v>
      </c>
      <c r="B27" s="6" t="s">
        <v>112</v>
      </c>
      <c r="C27" s="9" t="s">
        <v>58</v>
      </c>
      <c r="D27" s="5" t="s">
        <v>45</v>
      </c>
      <c r="E27" s="11">
        <f t="shared" si="1"/>
        <v>155.43</v>
      </c>
      <c r="F27" s="5"/>
      <c r="G27" s="5"/>
      <c r="H27" s="5">
        <v>155.43</v>
      </c>
      <c r="I27" s="6" t="s">
        <v>113</v>
      </c>
    </row>
    <row r="28" spans="1:9" ht="48" customHeight="1" x14ac:dyDescent="0.15">
      <c r="A28" s="1">
        <v>23</v>
      </c>
      <c r="B28" s="6" t="s">
        <v>21</v>
      </c>
      <c r="C28" s="9" t="s">
        <v>114</v>
      </c>
      <c r="D28" s="5" t="s">
        <v>115</v>
      </c>
      <c r="E28" s="11">
        <f t="shared" si="1"/>
        <v>140</v>
      </c>
      <c r="F28" s="5"/>
      <c r="G28" s="5"/>
      <c r="H28" s="5">
        <v>140</v>
      </c>
      <c r="I28" s="6" t="s">
        <v>116</v>
      </c>
    </row>
    <row r="29" spans="1:9" ht="54" customHeight="1" x14ac:dyDescent="0.15">
      <c r="A29" s="1">
        <v>24</v>
      </c>
      <c r="B29" s="6" t="s">
        <v>68</v>
      </c>
      <c r="C29" s="9" t="s">
        <v>69</v>
      </c>
      <c r="D29" s="5" t="s">
        <v>6</v>
      </c>
      <c r="E29" s="11">
        <f t="shared" si="1"/>
        <v>241.95999999999998</v>
      </c>
      <c r="F29" s="5"/>
      <c r="G29" s="5">
        <v>58.42</v>
      </c>
      <c r="H29" s="5">
        <v>183.54</v>
      </c>
      <c r="I29" s="6" t="s">
        <v>10</v>
      </c>
    </row>
    <row r="30" spans="1:9" ht="56.45" customHeight="1" x14ac:dyDescent="0.15">
      <c r="A30" s="1">
        <v>25</v>
      </c>
      <c r="B30" s="6" t="s">
        <v>9</v>
      </c>
      <c r="C30" s="9" t="s">
        <v>14</v>
      </c>
      <c r="D30" s="5" t="s">
        <v>15</v>
      </c>
      <c r="E30" s="11">
        <f t="shared" si="1"/>
        <v>150</v>
      </c>
      <c r="F30" s="5"/>
      <c r="G30" s="5">
        <v>150</v>
      </c>
      <c r="H30" s="5"/>
      <c r="I30" s="6" t="s">
        <v>117</v>
      </c>
    </row>
    <row r="31" spans="1:9" ht="48" customHeight="1" x14ac:dyDescent="0.15">
      <c r="A31" s="1">
        <v>26</v>
      </c>
      <c r="B31" s="6" t="s">
        <v>2</v>
      </c>
      <c r="C31" s="9" t="s">
        <v>64</v>
      </c>
      <c r="D31" s="5" t="s">
        <v>118</v>
      </c>
      <c r="E31" s="11">
        <f t="shared" si="1"/>
        <v>300</v>
      </c>
      <c r="F31" s="5"/>
      <c r="G31" s="5"/>
      <c r="H31" s="5">
        <v>300</v>
      </c>
      <c r="I31" s="6" t="s">
        <v>119</v>
      </c>
    </row>
    <row r="32" spans="1:9" ht="48" customHeight="1" x14ac:dyDescent="0.15">
      <c r="A32" s="1">
        <v>27</v>
      </c>
      <c r="B32" s="6" t="s">
        <v>2</v>
      </c>
      <c r="C32" s="9" t="s">
        <v>120</v>
      </c>
      <c r="D32" s="5" t="s">
        <v>121</v>
      </c>
      <c r="E32" s="11">
        <f t="shared" si="1"/>
        <v>120</v>
      </c>
      <c r="F32" s="5"/>
      <c r="G32" s="5"/>
      <c r="H32" s="5">
        <v>120</v>
      </c>
      <c r="I32" s="6" t="s">
        <v>122</v>
      </c>
    </row>
    <row r="33" spans="1:9" ht="48" customHeight="1" x14ac:dyDescent="0.15">
      <c r="A33" s="1">
        <v>28</v>
      </c>
      <c r="B33" s="6" t="s">
        <v>16</v>
      </c>
      <c r="C33" s="9" t="s">
        <v>17</v>
      </c>
      <c r="D33" s="5"/>
      <c r="E33" s="11">
        <f t="shared" si="1"/>
        <v>100</v>
      </c>
      <c r="F33" s="5"/>
      <c r="G33" s="5"/>
      <c r="H33" s="5">
        <v>100</v>
      </c>
      <c r="I33" s="6" t="s">
        <v>44</v>
      </c>
    </row>
    <row r="34" spans="1:9" ht="69" customHeight="1" x14ac:dyDescent="0.15">
      <c r="A34" s="1">
        <v>29</v>
      </c>
      <c r="B34" s="6" t="s">
        <v>8</v>
      </c>
      <c r="C34" s="9" t="s">
        <v>63</v>
      </c>
      <c r="D34" s="5" t="s">
        <v>123</v>
      </c>
      <c r="E34" s="11">
        <f t="shared" si="1"/>
        <v>332.22</v>
      </c>
      <c r="F34" s="5"/>
      <c r="G34" s="5">
        <v>51.79</v>
      </c>
      <c r="H34" s="5">
        <v>280.43</v>
      </c>
      <c r="I34" s="6" t="s">
        <v>124</v>
      </c>
    </row>
    <row r="35" spans="1:9" ht="92.45" customHeight="1" x14ac:dyDescent="0.15">
      <c r="A35" s="1">
        <v>30</v>
      </c>
      <c r="B35" s="6" t="s">
        <v>19</v>
      </c>
      <c r="C35" s="9" t="s">
        <v>125</v>
      </c>
      <c r="D35" s="5" t="s">
        <v>20</v>
      </c>
      <c r="E35" s="11">
        <f t="shared" si="1"/>
        <v>195</v>
      </c>
      <c r="F35" s="5"/>
      <c r="G35" s="5">
        <v>195</v>
      </c>
      <c r="H35" s="5"/>
      <c r="I35" s="6" t="s">
        <v>126</v>
      </c>
    </row>
    <row r="36" spans="1:9" ht="86.45" customHeight="1" x14ac:dyDescent="0.15">
      <c r="A36" s="1">
        <v>31</v>
      </c>
      <c r="B36" s="6" t="s">
        <v>7</v>
      </c>
      <c r="C36" s="9" t="s">
        <v>127</v>
      </c>
      <c r="D36" s="5" t="s">
        <v>128</v>
      </c>
      <c r="E36" s="11">
        <f t="shared" si="1"/>
        <v>75.08</v>
      </c>
      <c r="F36" s="5"/>
      <c r="G36" s="5">
        <v>75.08</v>
      </c>
      <c r="H36" s="5"/>
      <c r="I36" s="6" t="s">
        <v>129</v>
      </c>
    </row>
    <row r="37" spans="1:9" ht="60.6" customHeight="1" x14ac:dyDescent="0.15">
      <c r="A37" s="1">
        <v>32</v>
      </c>
      <c r="B37" s="6" t="s">
        <v>19</v>
      </c>
      <c r="C37" s="9" t="s">
        <v>130</v>
      </c>
      <c r="D37" s="5" t="s">
        <v>131</v>
      </c>
      <c r="E37" s="11">
        <f t="shared" si="1"/>
        <v>80</v>
      </c>
      <c r="F37" s="5"/>
      <c r="G37" s="5">
        <v>80</v>
      </c>
      <c r="H37" s="5"/>
      <c r="I37" s="6" t="s">
        <v>132</v>
      </c>
    </row>
    <row r="38" spans="1:9" ht="48.6" customHeight="1" x14ac:dyDescent="0.15">
      <c r="A38" s="1">
        <v>33</v>
      </c>
      <c r="B38" s="6" t="s">
        <v>133</v>
      </c>
      <c r="C38" s="9" t="s">
        <v>76</v>
      </c>
      <c r="D38" s="5"/>
      <c r="E38" s="11">
        <f t="shared" si="1"/>
        <v>2000</v>
      </c>
      <c r="F38" s="5"/>
      <c r="G38" s="5">
        <v>2000</v>
      </c>
      <c r="H38" s="5"/>
      <c r="I38" s="6" t="s">
        <v>134</v>
      </c>
    </row>
    <row r="39" spans="1:9" ht="40.9" customHeight="1" x14ac:dyDescent="0.15">
      <c r="A39" s="1">
        <v>34</v>
      </c>
      <c r="B39" s="6" t="s">
        <v>38</v>
      </c>
      <c r="C39" s="9" t="s">
        <v>75</v>
      </c>
      <c r="D39" s="5"/>
      <c r="E39" s="11">
        <f t="shared" si="1"/>
        <v>6000</v>
      </c>
      <c r="F39" s="5">
        <v>4352.08</v>
      </c>
      <c r="G39" s="5"/>
      <c r="H39" s="5">
        <v>1647.92</v>
      </c>
      <c r="I39" s="6" t="s">
        <v>54</v>
      </c>
    </row>
    <row r="40" spans="1:9" ht="62.45" customHeight="1" x14ac:dyDescent="0.15">
      <c r="A40" s="1">
        <v>35</v>
      </c>
      <c r="B40" s="6" t="s">
        <v>135</v>
      </c>
      <c r="C40" s="9" t="s">
        <v>22</v>
      </c>
      <c r="D40" s="5"/>
      <c r="E40" s="11">
        <f t="shared" si="1"/>
        <v>180</v>
      </c>
      <c r="F40" s="5"/>
      <c r="G40" s="5"/>
      <c r="H40" s="5">
        <v>180</v>
      </c>
      <c r="I40" s="6" t="s">
        <v>136</v>
      </c>
    </row>
    <row r="41" spans="1:9" ht="94.15" customHeight="1" x14ac:dyDescent="0.15">
      <c r="A41" s="1">
        <v>36</v>
      </c>
      <c r="B41" s="6"/>
      <c r="C41" s="9" t="s">
        <v>55</v>
      </c>
      <c r="D41" s="5" t="s">
        <v>137</v>
      </c>
      <c r="E41" s="11">
        <f t="shared" si="1"/>
        <v>7243.8</v>
      </c>
      <c r="F41" s="5">
        <v>7243.8</v>
      </c>
      <c r="G41" s="5"/>
      <c r="H41" s="5"/>
      <c r="I41" s="6" t="s">
        <v>138</v>
      </c>
    </row>
    <row r="42" spans="1:9" ht="177.6" customHeight="1" x14ac:dyDescent="0.15">
      <c r="A42" s="1">
        <v>37</v>
      </c>
      <c r="B42" s="6"/>
      <c r="C42" s="9" t="s">
        <v>73</v>
      </c>
      <c r="D42" s="5" t="s">
        <v>139</v>
      </c>
      <c r="E42" s="11">
        <f t="shared" si="1"/>
        <v>100</v>
      </c>
      <c r="F42" s="5">
        <v>77.290000000000006</v>
      </c>
      <c r="G42" s="5">
        <v>22.71</v>
      </c>
      <c r="H42" s="5"/>
      <c r="I42" s="6" t="s">
        <v>140</v>
      </c>
    </row>
    <row r="43" spans="1:9" ht="39.6" customHeight="1" x14ac:dyDescent="0.15">
      <c r="A43" s="1">
        <v>38</v>
      </c>
      <c r="B43" s="6"/>
      <c r="C43" s="9" t="s">
        <v>4</v>
      </c>
      <c r="D43" s="5"/>
      <c r="E43" s="11">
        <f t="shared" si="1"/>
        <v>10320.65</v>
      </c>
      <c r="F43" s="5">
        <v>10320.65</v>
      </c>
      <c r="G43" s="5"/>
      <c r="H43" s="5"/>
      <c r="I43" s="6" t="s">
        <v>141</v>
      </c>
    </row>
    <row r="44" spans="1:9" ht="51.6" customHeight="1" x14ac:dyDescent="0.15">
      <c r="A44" s="1">
        <v>39</v>
      </c>
      <c r="B44" s="6"/>
      <c r="C44" s="9" t="s">
        <v>48</v>
      </c>
      <c r="D44" s="5"/>
      <c r="E44" s="11">
        <f t="shared" si="1"/>
        <v>3700</v>
      </c>
      <c r="F44" s="5">
        <v>3700</v>
      </c>
      <c r="G44" s="5"/>
      <c r="H44" s="5"/>
      <c r="I44" s="6" t="s">
        <v>142</v>
      </c>
    </row>
  </sheetData>
  <mergeCells count="8">
    <mergeCell ref="A1:B1"/>
    <mergeCell ref="A2:I2"/>
    <mergeCell ref="A4:A5"/>
    <mergeCell ref="B4:B5"/>
    <mergeCell ref="C4:C5"/>
    <mergeCell ref="D4:D5"/>
    <mergeCell ref="E4:H4"/>
    <mergeCell ref="I4:I5"/>
  </mergeCells>
  <phoneticPr fontId="1" type="noConversion"/>
  <printOptions horizontalCentered="1"/>
  <pageMargins left="0.39370078740157483" right="0.11811023622047245" top="0.74803149606299213" bottom="0.74803149606299213" header="0.31496062992125984" footer="0.31496062992125984"/>
  <pageSetup paperSize="8" scale="85"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通过预算调整安排的项目</vt:lpstr>
      <vt:lpstr>通过预算调整安排的项目!Print_Titles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2020-11-09T08:59:51Z</dcterms:modified>
</cp:coreProperties>
</file>