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<sst xmlns="http://schemas.openxmlformats.org/spreadsheetml/2006/main" count="35" uniqueCount="35">
  <si>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附件2</t>
  </si>
  <si>
    <t>2019年炉霍县一般公共预算支出执行表</t>
  </si>
  <si>
    <t>单位：万元</t>
  </si>
  <si>
    <t>科目编码</t>
  </si>
  <si>
    <t>预    算    科    目</t>
  </si>
  <si>
    <t>年初预算数</t>
  </si>
  <si>
    <t>调整预算数</t>
  </si>
  <si>
    <t>执行数</t>
  </si>
  <si>
    <t>完成
预算%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</si>
  <si>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</si>
  <si>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</si>
  <si>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</si>
  <si>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</si>
  <si>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</si>
  <si>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</si>
  <si>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文化旅游体育与传媒支出</t>
  </si>
  <si>
    <t>社会保障和就业支出</t>
  </si>
  <si>
    <t>卫生健康支出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</si>
  <si>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</si>
  <si>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</si>
  <si>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</si>
  <si>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</si>
  <si>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</si>
  <si>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</si>
  <si>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</si>
  <si>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</si>
  <si>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</si>
  <si>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</si>
  <si>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</si>
  <si>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</si>
  <si>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</si>
  <si>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其他支出(类)</t>
  </si>
  <si>
    <t>债务付息支出</t>
  </si>
  <si>
    <t>债务发行费用支出</t>
  </si>
  <si>
    <t>一般公共预算支出合计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</si>
</sst>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0_);[Red]\(#,##0.00\)"/>
    <numFmt numFmtId="178" formatCode="_ * #,##0_ ;_ * \-#,##0_ ;_ * &quot;-&quot;??_ ;_ @_ "/>
  </numFmts>
  <fonts count="48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2"/>
      <name val="黑体"/>
      <family val="3"/>
    </font>
    <font>
      <sz val="20"/>
      <name val="方正小标宋简体"/>
      <family val="4"/>
    </font>
    <font>
      <sz val="10"/>
      <name val="宋体"/>
      <family val="0"/>
    </font>
    <font>
      <b/>
      <sz val="10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b/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mediumGray">
        <fgColor indexed="9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0" fillId="0" borderId="0">
      <alignment/>
      <protection/>
    </xf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0" fillId="0" borderId="0">
      <alignment/>
      <protection/>
    </xf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/>
      <protection/>
    </xf>
  </cellStyleXfs>
  <cellXfs count="21">
    <xf numFmtId="0" fontId="0" fillId="0" borderId="0" xfId="0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vertic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5" fillId="0" borderId="0" xfId="0" applyFont="1" applyAlignment="1">
      <alignment horizontal="right"/>
    </xf>
    <xf numFmtId="0" fontId="46" fillId="0" borderId="10" xfId="0" applyFont="1" applyBorder="1" applyAlignment="1">
      <alignment vertical="center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left" vertical="center"/>
      <protection/>
    </xf>
    <xf numFmtId="176" fontId="45" fillId="0" borderId="10" xfId="37" applyNumberFormat="1" applyFont="1" applyFill="1" applyBorder="1" applyAlignment="1">
      <alignment horizontal="right" vertical="center" wrapText="1"/>
      <protection/>
    </xf>
    <xf numFmtId="177" fontId="45" fillId="0" borderId="10" xfId="37" applyNumberFormat="1" applyFont="1" applyFill="1" applyBorder="1" applyAlignment="1">
      <alignment horizontal="right" vertical="center" wrapText="1"/>
      <protection/>
    </xf>
    <xf numFmtId="3" fontId="45" fillId="33" borderId="10" xfId="0" applyNumberFormat="1" applyFont="1" applyFill="1" applyBorder="1" applyAlignment="1" applyProtection="1">
      <alignment horizontal="right" vertical="center"/>
      <protection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178" fontId="47" fillId="0" borderId="10" xfId="22" applyNumberFormat="1" applyFont="1" applyFill="1" applyBorder="1" applyAlignment="1" applyProtection="1">
      <alignment horizontal="right" vertical="center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常规_(陈诚修改稿)2006年全省及省级财政决算及07年预算执行情况表(A4 留底自用)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常规_录入表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10 4 3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showGridLines="0" tabSelected="1" workbookViewId="0" topLeftCell="A1">
      <pane ySplit="4" topLeftCell="A5" activePane="bottomLeft" state="frozen"/>
      <selection pane="bottomLeft" activeCell="H25" sqref="H25"/>
    </sheetView>
  </sheetViews>
  <sheetFormatPr defaultColWidth="9.00390625" defaultRowHeight="14.25"/>
  <cols>
    <col min="1" max="1" width="7.625" style="0" customWidth="1"/>
    <col min="2" max="2" width="27.625" style="3" customWidth="1"/>
    <col min="3" max="6" width="13.75390625" style="0" customWidth="1"/>
  </cols>
  <sheetData>
    <row r="1" spans="1:6" ht="14.25">
      <c r="A1" s="4" t="s">
        <v>0</v>
      </c>
      <c r="C1" s="5"/>
      <c r="D1" s="5"/>
      <c r="E1" s="5"/>
      <c r="F1" s="5"/>
    </row>
    <row r="2" spans="2:6" ht="27">
      <c r="B2" s="6" t="s">
        <v>1</v>
      </c>
      <c r="C2" s="6"/>
      <c r="D2" s="6"/>
      <c r="E2" s="6"/>
      <c r="F2" s="6"/>
    </row>
    <row r="3" spans="2:6" ht="14.25">
      <c r="B3" s="7"/>
      <c r="C3" s="5"/>
      <c r="D3" s="5"/>
      <c r="F3" s="8" t="s">
        <v>2</v>
      </c>
    </row>
    <row r="4" spans="1:6" s="1" customFormat="1" ht="30" customHeight="1">
      <c r="A4" s="9" t="s">
        <v>3</v>
      </c>
      <c r="B4" s="10" t="s">
        <v>4</v>
      </c>
      <c r="C4" s="11" t="s">
        <v>5</v>
      </c>
      <c r="D4" s="11" t="s">
        <v>6</v>
      </c>
      <c r="E4" s="12" t="s">
        <v>7</v>
      </c>
      <c r="F4" s="12" t="s">
        <v>8</v>
      </c>
    </row>
    <row r="5" spans="1:6" s="1" customFormat="1" ht="20.25" customHeight="1">
      <c r="A5" s="13">
        <v>201</v>
      </c>
      <c r="B5" s="14" t="s">
        <v>9</v>
      </c>
      <c r="C5" s="15">
        <v>14779</v>
      </c>
      <c r="D5" s="15">
        <v>20920</v>
      </c>
      <c r="E5" s="15">
        <v>20565</v>
      </c>
      <c r="F5" s="16">
        <f>SUM(E5/D5)*100</f>
        <v>98.30305927342256</v>
      </c>
    </row>
    <row r="6" spans="1:6" s="1" customFormat="1" ht="20.25" customHeight="1">
      <c r="A6" s="13">
        <v>202</v>
      </c>
      <c r="B6" s="14" t="s">
        <v>10</v>
      </c>
      <c r="C6" s="15"/>
      <c r="D6" s="15">
        <v>0</v>
      </c>
      <c r="E6" s="15">
        <v>0</v>
      </c>
      <c r="F6" s="16"/>
    </row>
    <row r="7" spans="1:6" s="1" customFormat="1" ht="20.25" customHeight="1">
      <c r="A7" s="13">
        <v>203</v>
      </c>
      <c r="B7" s="14" t="s">
        <v>11</v>
      </c>
      <c r="C7" s="15">
        <v>31</v>
      </c>
      <c r="D7" s="15">
        <v>30</v>
      </c>
      <c r="E7" s="15">
        <v>30</v>
      </c>
      <c r="F7" s="16">
        <f aca="true" t="shared" si="0" ref="F7:F14">SUM(E7/D7)*100</f>
        <v>100</v>
      </c>
    </row>
    <row r="8" spans="1:6" s="1" customFormat="1" ht="20.25" customHeight="1">
      <c r="A8" s="13">
        <v>204</v>
      </c>
      <c r="B8" s="14" t="s">
        <v>12</v>
      </c>
      <c r="C8" s="15">
        <v>4707</v>
      </c>
      <c r="D8" s="15">
        <v>8541</v>
      </c>
      <c r="E8" s="15">
        <v>8491</v>
      </c>
      <c r="F8" s="16">
        <f t="shared" si="0"/>
        <v>99.41458845568435</v>
      </c>
    </row>
    <row r="9" spans="1:6" s="1" customFormat="1" ht="20.25" customHeight="1">
      <c r="A9" s="13">
        <v>205</v>
      </c>
      <c r="B9" s="14" t="s">
        <v>13</v>
      </c>
      <c r="C9" s="15">
        <v>9859</v>
      </c>
      <c r="D9" s="15">
        <v>17210</v>
      </c>
      <c r="E9" s="15">
        <v>17094</v>
      </c>
      <c r="F9" s="16">
        <f t="shared" si="0"/>
        <v>99.32597327135386</v>
      </c>
    </row>
    <row r="10" spans="1:6" s="1" customFormat="1" ht="20.25" customHeight="1">
      <c r="A10" s="13">
        <v>206</v>
      </c>
      <c r="B10" s="14" t="s">
        <v>14</v>
      </c>
      <c r="C10" s="15">
        <v>79</v>
      </c>
      <c r="D10" s="15">
        <v>367</v>
      </c>
      <c r="E10" s="15">
        <v>251</v>
      </c>
      <c r="F10" s="16">
        <f t="shared" si="0"/>
        <v>68.39237057220708</v>
      </c>
    </row>
    <row r="11" spans="1:6" s="1" customFormat="1" ht="20.25" customHeight="1">
      <c r="A11" s="13">
        <v>207</v>
      </c>
      <c r="B11" s="14" t="s">
        <v>15</v>
      </c>
      <c r="C11" s="15">
        <v>631</v>
      </c>
      <c r="D11" s="15">
        <v>8600</v>
      </c>
      <c r="E11" s="15">
        <v>8259</v>
      </c>
      <c r="F11" s="16">
        <f t="shared" si="0"/>
        <v>96.03488372093022</v>
      </c>
    </row>
    <row r="12" spans="1:6" s="1" customFormat="1" ht="20.25" customHeight="1">
      <c r="A12" s="13">
        <v>208</v>
      </c>
      <c r="B12" s="14" t="s">
        <v>16</v>
      </c>
      <c r="C12" s="15">
        <v>7837</v>
      </c>
      <c r="D12" s="15">
        <v>11044</v>
      </c>
      <c r="E12" s="15">
        <v>11041</v>
      </c>
      <c r="F12" s="16">
        <f t="shared" si="0"/>
        <v>99.97283592901123</v>
      </c>
    </row>
    <row r="13" spans="1:6" s="1" customFormat="1" ht="20.25" customHeight="1">
      <c r="A13" s="13">
        <v>210</v>
      </c>
      <c r="B13" s="14" t="s">
        <v>17</v>
      </c>
      <c r="C13" s="15">
        <v>5905</v>
      </c>
      <c r="D13" s="15">
        <v>11036</v>
      </c>
      <c r="E13" s="15">
        <v>10835</v>
      </c>
      <c r="F13" s="16">
        <f t="shared" si="0"/>
        <v>98.17868793040957</v>
      </c>
    </row>
    <row r="14" spans="1:6" s="1" customFormat="1" ht="20.25" customHeight="1">
      <c r="A14" s="13">
        <v>211</v>
      </c>
      <c r="B14" s="14" t="s">
        <v>18</v>
      </c>
      <c r="C14" s="15">
        <v>252</v>
      </c>
      <c r="D14" s="15">
        <v>8698</v>
      </c>
      <c r="E14" s="15">
        <v>8678</v>
      </c>
      <c r="F14" s="16">
        <f t="shared" si="0"/>
        <v>99.77006208323752</v>
      </c>
    </row>
    <row r="15" spans="1:6" s="1" customFormat="1" ht="20.25" customHeight="1">
      <c r="A15" s="13">
        <v>212</v>
      </c>
      <c r="B15" s="14" t="s">
        <v>19</v>
      </c>
      <c r="C15" s="15">
        <v>883</v>
      </c>
      <c r="D15" s="15">
        <v>1889</v>
      </c>
      <c r="E15" s="15">
        <v>1814</v>
      </c>
      <c r="F15" s="16">
        <f aca="true" t="shared" si="1" ref="F15:F24">SUM(E15/D15)*100</f>
        <v>96.02964531498147</v>
      </c>
    </row>
    <row r="16" spans="1:6" s="1" customFormat="1" ht="20.25" customHeight="1">
      <c r="A16" s="13">
        <v>213</v>
      </c>
      <c r="B16" s="14" t="s">
        <v>20</v>
      </c>
      <c r="C16" s="15">
        <v>6434</v>
      </c>
      <c r="D16" s="15">
        <v>54115</v>
      </c>
      <c r="E16" s="15">
        <v>52918</v>
      </c>
      <c r="F16" s="16">
        <f t="shared" si="1"/>
        <v>97.78804398041208</v>
      </c>
    </row>
    <row r="17" spans="1:6" s="1" customFormat="1" ht="20.25" customHeight="1">
      <c r="A17" s="13">
        <v>214</v>
      </c>
      <c r="B17" s="14" t="s">
        <v>21</v>
      </c>
      <c r="C17" s="15">
        <v>568</v>
      </c>
      <c r="D17" s="15">
        <v>16463</v>
      </c>
      <c r="E17" s="15">
        <v>11256</v>
      </c>
      <c r="F17" s="16">
        <f t="shared" si="1"/>
        <v>68.37149972665978</v>
      </c>
    </row>
    <row r="18" spans="1:6" s="1" customFormat="1" ht="20.25" customHeight="1">
      <c r="A18" s="13">
        <v>215</v>
      </c>
      <c r="B18" s="14" t="s">
        <v>22</v>
      </c>
      <c r="C18" s="15">
        <v>501</v>
      </c>
      <c r="D18" s="15">
        <v>60</v>
      </c>
      <c r="E18" s="15">
        <v>60</v>
      </c>
      <c r="F18" s="16">
        <f t="shared" si="1"/>
        <v>100</v>
      </c>
    </row>
    <row r="19" spans="1:6" s="1" customFormat="1" ht="20.25" customHeight="1">
      <c r="A19" s="13">
        <v>216</v>
      </c>
      <c r="B19" s="14" t="s">
        <v>23</v>
      </c>
      <c r="C19" s="15"/>
      <c r="D19" s="15">
        <v>1039</v>
      </c>
      <c r="E19" s="15">
        <v>670</v>
      </c>
      <c r="F19" s="16">
        <f t="shared" si="1"/>
        <v>64.48508180943215</v>
      </c>
    </row>
    <row r="20" spans="1:6" s="1" customFormat="1" ht="20.25" customHeight="1">
      <c r="A20" s="13">
        <v>217</v>
      </c>
      <c r="B20" s="14" t="s">
        <v>24</v>
      </c>
      <c r="C20" s="15"/>
      <c r="D20" s="15">
        <v>0</v>
      </c>
      <c r="E20" s="15">
        <v>0</v>
      </c>
      <c r="F20" s="16"/>
    </row>
    <row r="21" spans="1:6" s="1" customFormat="1" ht="20.25" customHeight="1">
      <c r="A21" s="13">
        <v>219</v>
      </c>
      <c r="B21" s="14" t="s">
        <v>25</v>
      </c>
      <c r="C21" s="15"/>
      <c r="D21" s="15">
        <v>0</v>
      </c>
      <c r="E21" s="15">
        <v>0</v>
      </c>
      <c r="F21" s="16"/>
    </row>
    <row r="22" spans="1:6" s="1" customFormat="1" ht="20.25" customHeight="1">
      <c r="A22" s="13">
        <v>220</v>
      </c>
      <c r="B22" s="14" t="s">
        <v>26</v>
      </c>
      <c r="C22" s="15">
        <v>241</v>
      </c>
      <c r="D22" s="15">
        <v>2836</v>
      </c>
      <c r="E22" s="15">
        <v>2836</v>
      </c>
      <c r="F22" s="16">
        <f t="shared" si="1"/>
        <v>100</v>
      </c>
    </row>
    <row r="23" spans="1:6" s="1" customFormat="1" ht="20.25" customHeight="1">
      <c r="A23" s="13">
        <v>221</v>
      </c>
      <c r="B23" s="14" t="s">
        <v>27</v>
      </c>
      <c r="C23" s="15">
        <v>2966</v>
      </c>
      <c r="D23" s="15">
        <v>4187</v>
      </c>
      <c r="E23" s="15">
        <v>4187</v>
      </c>
      <c r="F23" s="16">
        <f t="shared" si="1"/>
        <v>100</v>
      </c>
    </row>
    <row r="24" spans="1:6" s="1" customFormat="1" ht="20.25" customHeight="1">
      <c r="A24" s="13">
        <v>222</v>
      </c>
      <c r="B24" s="14" t="s">
        <v>28</v>
      </c>
      <c r="C24" s="15"/>
      <c r="D24" s="15">
        <v>20</v>
      </c>
      <c r="E24" s="15">
        <v>0</v>
      </c>
      <c r="F24" s="16">
        <f t="shared" si="1"/>
        <v>0</v>
      </c>
    </row>
    <row r="25" spans="1:6" s="1" customFormat="1" ht="20.25" customHeight="1">
      <c r="A25" s="13">
        <v>224</v>
      </c>
      <c r="B25" s="14" t="s">
        <v>29</v>
      </c>
      <c r="C25" s="15"/>
      <c r="D25" s="15">
        <v>1564</v>
      </c>
      <c r="E25" s="15">
        <v>1554</v>
      </c>
      <c r="F25" s="16"/>
    </row>
    <row r="26" spans="1:6" s="1" customFormat="1" ht="20.25" customHeight="1">
      <c r="A26" s="13">
        <v>227</v>
      </c>
      <c r="B26" s="14" t="s">
        <v>30</v>
      </c>
      <c r="C26" s="17">
        <v>600</v>
      </c>
      <c r="D26" s="15">
        <v>0</v>
      </c>
      <c r="E26" s="15">
        <v>0</v>
      </c>
      <c r="F26" s="16"/>
    </row>
    <row r="27" spans="1:6" s="1" customFormat="1" ht="20.25" customHeight="1">
      <c r="A27" s="13">
        <v>229</v>
      </c>
      <c r="B27" s="14" t="s">
        <v>31</v>
      </c>
      <c r="C27" s="15"/>
      <c r="D27" s="15">
        <v>1483</v>
      </c>
      <c r="E27" s="15">
        <v>530</v>
      </c>
      <c r="F27" s="16">
        <f>SUM(E27/D27)*100</f>
        <v>35.73836817262306</v>
      </c>
    </row>
    <row r="28" spans="1:6" s="1" customFormat="1" ht="20.25" customHeight="1">
      <c r="A28" s="13">
        <v>232</v>
      </c>
      <c r="B28" s="14" t="s">
        <v>32</v>
      </c>
      <c r="C28" s="15">
        <v>250</v>
      </c>
      <c r="D28" s="15">
        <v>482</v>
      </c>
      <c r="E28" s="15">
        <v>482</v>
      </c>
      <c r="F28" s="16">
        <f>SUM(E28/D28)*100</f>
        <v>100</v>
      </c>
    </row>
    <row r="29" spans="1:6" s="1" customFormat="1" ht="20.25" customHeight="1">
      <c r="A29" s="13">
        <v>233</v>
      </c>
      <c r="B29" s="14" t="s">
        <v>33</v>
      </c>
      <c r="C29" s="15"/>
      <c r="D29" s="15">
        <v>0</v>
      </c>
      <c r="E29" s="15">
        <v>0</v>
      </c>
      <c r="F29" s="16"/>
    </row>
    <row r="30" spans="1:6" s="2" customFormat="1" ht="20.25" customHeight="1">
      <c r="A30" s="18"/>
      <c r="B30" s="19" t="s">
        <v>34</v>
      </c>
      <c r="C30" s="20">
        <f>SUM(C5:C29)</f>
        <v>56523</v>
      </c>
      <c r="D30" s="20">
        <f>SUM(D5:D29)</f>
        <v>170584</v>
      </c>
      <c r="E30" s="20">
        <f>SUM(E5:E29)</f>
        <v>161551</v>
      </c>
      <c r="F30" s="16">
        <f>SUM(E30/D30)*100</f>
        <v>94.70466163297847</v>
      </c>
    </row>
  </sheetData>
  <sheetProtection/>
  <mergeCells count="1">
    <mergeCell ref="B2:F2"/>
  </mergeCells>
  <printOptions horizontalCentered="1"/>
  <pageMargins left="0.5118055555555555" right="0.2361111111111111" top="1" bottom="1" header="0.5" footer="0.5"/>
  <pageSetup horizontalDpi="1200" verticalDpi="12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2019-07-30T11:27:21Z</cp:lastPrinted>
  <dcterms:created xsi:type="dcterms:W3CDTF">1996-12-17T01:32:42Z</dcterms:created>
  <dcterms:modified xsi:type="dcterms:W3CDTF">2020-09-09T03:42:17Z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2052-11.1.0.8799</vt:lpwstr>
  </property>
</Properties>
</file>