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个人救助" sheetId="1" r:id="rId1"/>
    <sheet name="人道公益项目" sheetId="2" r:id="rId2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<sst xmlns="http://schemas.openxmlformats.org/spreadsheetml/2006/main" count="243" uniqueCount="126">
  <si>
    <r>
      <rPr>
        <sz val="20"/>
        <color theme="1"/>
        <rFont val="方正小标宋简体"/>
        <charset val="134"/>
      </rPr>
      <t>乡城县爱心慈善基金拟救（资）助花名册（2025年第3批）</t>
    </r>
    <r>
      <rPr>
        <sz val="14"/>
        <color theme="1"/>
        <rFont val="方正小标宋简体"/>
        <charset val="134"/>
      </rPr>
      <t>（个人申请类）</t>
    </r>
  </si>
  <si>
    <t>制表日期：2025年9月17日</t>
  </si>
  <si>
    <t>单位：元</t>
  </si>
  <si>
    <t>序号</t>
  </si>
  <si>
    <t>救助类别</t>
  </si>
  <si>
    <t>乡镇名</t>
  </si>
  <si>
    <t>姓 名</t>
  </si>
  <si>
    <t>性别</t>
  </si>
  <si>
    <t>困难情形</t>
  </si>
  <si>
    <t>拟救助金额</t>
  </si>
  <si>
    <t>患病情况</t>
  </si>
  <si>
    <t>总费用</t>
  </si>
  <si>
    <t>基本医疗报销</t>
  </si>
  <si>
    <t>大病报销</t>
  </si>
  <si>
    <t>个人支付</t>
  </si>
  <si>
    <t>博爱助医</t>
  </si>
  <si>
    <t>热打镇东均村池中组</t>
  </si>
  <si>
    <t>曲错</t>
  </si>
  <si>
    <t>女</t>
  </si>
  <si>
    <t>脑动脉瘤</t>
  </si>
  <si>
    <t>热打镇东均村运都组</t>
  </si>
  <si>
    <t>扎呷</t>
  </si>
  <si>
    <t>男</t>
  </si>
  <si>
    <t>洞松乡洞松村</t>
  </si>
  <si>
    <t>洛绒扎姆</t>
  </si>
  <si>
    <t>中国电信股份有限公司乡城分公司</t>
  </si>
  <si>
    <t>布土土登</t>
  </si>
  <si>
    <t>白依乡跃卡村</t>
  </si>
  <si>
    <t>扎姆拥中</t>
  </si>
  <si>
    <t>颅内炎性肉芽肿</t>
  </si>
  <si>
    <t>然乌乡纳木村</t>
  </si>
  <si>
    <t>格绒拉姆</t>
  </si>
  <si>
    <t>水洼乡俄扎村</t>
  </si>
  <si>
    <t>益西</t>
  </si>
  <si>
    <t>冠状动脉粥样硬化性心脏病</t>
  </si>
  <si>
    <t>甘孜农村商业股份有限公司乡城支行</t>
  </si>
  <si>
    <t>萨达阿麦</t>
  </si>
  <si>
    <t>胃窦恶性肿瘤</t>
  </si>
  <si>
    <t>水洼乡白格村</t>
  </si>
  <si>
    <t>四郎</t>
  </si>
  <si>
    <t>大脑镰旁脑膜瘤</t>
  </si>
  <si>
    <t>正斗乡正斗村</t>
  </si>
  <si>
    <t>格绒志玛</t>
  </si>
  <si>
    <t>青德镇木差村</t>
  </si>
  <si>
    <t>丹林拉姆</t>
  </si>
  <si>
    <t>恶性肿瘤</t>
  </si>
  <si>
    <t>香巴拉镇阿央仲村</t>
  </si>
  <si>
    <t>扎西</t>
  </si>
  <si>
    <t>脑膜瘤</t>
  </si>
  <si>
    <t>香巴拉镇德西街2号</t>
  </si>
  <si>
    <t>郎郎</t>
  </si>
  <si>
    <t>子宫内膜癌</t>
  </si>
  <si>
    <t>洞松乡固松村</t>
  </si>
  <si>
    <t>益西连珠</t>
  </si>
  <si>
    <t>尿毒症患者</t>
  </si>
  <si>
    <t>然乌乡热麦村</t>
  </si>
  <si>
    <t>泽仁邓珠</t>
  </si>
  <si>
    <t>小计</t>
  </si>
  <si>
    <t>博爱助济困</t>
  </si>
  <si>
    <t>斯郎多登</t>
  </si>
  <si>
    <t>因缺劳动力，造成家庭困难。</t>
  </si>
  <si>
    <t>丁拉姆</t>
  </si>
  <si>
    <t>因病造成家庭困难。</t>
  </si>
  <si>
    <t>洞松乡克斗村</t>
  </si>
  <si>
    <t>洛绒赤乃</t>
  </si>
  <si>
    <t>白依乡青打村</t>
  </si>
  <si>
    <t>洛绒纳哇</t>
  </si>
  <si>
    <t>正斗乡永德村</t>
  </si>
  <si>
    <t>甲么</t>
  </si>
  <si>
    <t>根秋</t>
  </si>
  <si>
    <t>香巴拉镇东宫村</t>
  </si>
  <si>
    <t>金俄</t>
  </si>
  <si>
    <t>因在外学生多造成家庭困难。</t>
  </si>
  <si>
    <t>泽仁太</t>
  </si>
  <si>
    <t>博爱助学</t>
  </si>
  <si>
    <t>青德镇布机村</t>
  </si>
  <si>
    <t>南央</t>
  </si>
  <si>
    <t>家中老人多、缺劳动力、又有两个学生经济压力大。</t>
  </si>
  <si>
    <t>老人重病，学费支出压力大。军属家庭。</t>
  </si>
  <si>
    <t xml:space="preserve">博爱渡灾 </t>
  </si>
  <si>
    <t>定波乡白兰斗村</t>
  </si>
  <si>
    <t>阿批</t>
  </si>
  <si>
    <t>火灾造成重大损失（三层藏房）</t>
  </si>
  <si>
    <t>合计</t>
  </si>
  <si>
    <r>
      <rPr>
        <sz val="20"/>
        <color theme="1"/>
        <rFont val="方正小标宋简体"/>
        <charset val="134"/>
      </rPr>
      <t>乡城县爱心慈善基金拟救（资）助花名册（2025年第3批）</t>
    </r>
    <r>
      <rPr>
        <sz val="12"/>
        <color theme="1"/>
        <rFont val="方正小标宋简体"/>
        <charset val="134"/>
      </rPr>
      <t>（公益项目类）</t>
    </r>
  </si>
  <si>
    <t>项目名称</t>
  </si>
  <si>
    <t>实施主体</t>
  </si>
  <si>
    <t>负责人</t>
  </si>
  <si>
    <t>实施时间</t>
  </si>
  <si>
    <t>申请资金</t>
  </si>
  <si>
    <t>资金主要使用方面</t>
  </si>
  <si>
    <t>项目联系人</t>
  </si>
  <si>
    <t>申报时间</t>
  </si>
  <si>
    <t>拟资助金额</t>
  </si>
  <si>
    <t>备注</t>
  </si>
  <si>
    <t>“博爱暖心·筑梦香巴拉”单亲家庭赋能发展计划（2026）</t>
  </si>
  <si>
    <t>乡城县妇联</t>
  </si>
  <si>
    <t>春花</t>
  </si>
  <si>
    <t>2025年第4季度</t>
  </si>
  <si>
    <t>为单亲困难家庭非义务教育阶段学生提供助学金，用于支付学费、书本费等学习费用，改善学生就学期间的生活条件。</t>
  </si>
  <si>
    <t>覆盖28个单亲困难家庭的28名非义务教育阶段学生。</t>
  </si>
  <si>
    <t>“博爱暖心·筑梦香巴拉”单亲家庭赋能发展计划</t>
  </si>
  <si>
    <t>为单亲困难家庭非义务教育阶段学生（罗绒曲初）提供助学金，用于支付学费、书本费等学习费用，改善学生就学期间的生活条件。</t>
  </si>
  <si>
    <t>2025年5月公示信息有误，已退回救助资金，相关信息重新核实正确，予以补发</t>
  </si>
  <si>
    <r>
      <rPr>
        <sz val="11"/>
        <rFont val="宋体"/>
        <charset val="134"/>
        <scheme val="minor"/>
      </rPr>
      <t>乡城县高级中学“博爱助学</t>
    </r>
    <r>
      <rPr>
        <sz val="11"/>
        <rFont val="Microsoft YaHei"/>
        <charset val="134"/>
      </rPr>
      <t>•</t>
    </r>
    <r>
      <rPr>
        <sz val="11"/>
        <rFont val="宋体"/>
        <charset val="134"/>
        <scheme val="minor"/>
      </rPr>
      <t>援手行动”公益项目</t>
    </r>
  </si>
  <si>
    <t>乡城县高级中学</t>
  </si>
  <si>
    <t>杨强</t>
  </si>
  <si>
    <t>2025-2026学年</t>
  </si>
  <si>
    <t>用于20名家庭困难高中学生生活补助，每学年补助8个月，每人每月200元。</t>
  </si>
  <si>
    <t>余书红</t>
  </si>
  <si>
    <t>覆盖20个困难家庭的20名非义务教育阶段学生。</t>
  </si>
  <si>
    <t>香巴拉镇社区困难群众帮扶人道救助项目</t>
  </si>
  <si>
    <t>香巴拉镇社区</t>
  </si>
  <si>
    <t>罗绒研扎</t>
  </si>
  <si>
    <t>2025年</t>
  </si>
  <si>
    <t>为特殊困难家庭，改善生活条件。</t>
  </si>
  <si>
    <t>罗绒赤称</t>
  </si>
  <si>
    <t>覆27个特殊困难家庭</t>
  </si>
  <si>
    <t>乡城县“爱满敬老月，温情暖金秋”人道公益项目</t>
  </si>
  <si>
    <t>乡城县红十字会</t>
  </si>
  <si>
    <t>谭共健</t>
  </si>
  <si>
    <t>2025年10月前</t>
  </si>
  <si>
    <t>用于乡城县中心敬老院22名老人每人送上一双合脚、保暖的毛皮鞋。</t>
  </si>
  <si>
    <t>拉初呷</t>
  </si>
  <si>
    <t>覆盖乡城县敬老院22名老人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</si>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</sst>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_GB2312"/>
      <charset val="134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134"/>
      <scheme val="minor"/>
    </font>
    <font>
      <b/>
      <sz val="10"/>
      <color theme="1"/>
      <name val="宋体"/>
      <charset val="134"/>
    </font>
    <font>
      <sz val="11"/>
      <color theme="4" tint="0.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Microsoft YaHei"/>
      <charset val="134"/>
    </font>
    <font>
      <sz val="12"/>
      <color theme="1"/>
      <name val="方正小标宋简体"/>
      <charset val="134"/>
    </font>
    <font>
      <sz val="14"/>
      <color theme="1"/>
      <name val="方正小标宋简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8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57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57" fontId="3" fillId="0" borderId="3" xfId="0" applyNumberFormat="1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12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2"/>
  <sheetViews>
    <sheetView tabSelected="1" topLeftCell="A12" workbookViewId="0">
      <selection activeCell="H54" sqref="H54"/>
    </sheetView>
  </sheetViews>
  <sheetFormatPr defaultColWidth="9" defaultRowHeight="13.5"/>
  <cols>
    <col min="1" max="1" width="5.5" customWidth="1"/>
    <col min="2" max="2" width="13.75" customWidth="1"/>
    <col min="3" max="3" width="29.75" customWidth="1"/>
    <col min="4" max="4" width="9" customWidth="1"/>
    <col min="5" max="5" width="7" customWidth="1"/>
    <col min="6" max="6" width="27.25" customWidth="1"/>
    <col min="7" max="7" width="10.75" customWidth="1"/>
    <col min="8" max="8" width="10.5" customWidth="1"/>
    <col min="9" max="9" width="7.875" customWidth="1"/>
    <col min="10" max="10" width="11.375" customWidth="1"/>
    <col min="11" max="11" width="16.25" customWidth="1"/>
  </cols>
  <sheetData>
    <row r="1" ht="26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t="s">
        <v>1</v>
      </c>
      <c r="K2" t="s">
        <v>2</v>
      </c>
    </row>
    <row r="3" spans="1:11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8" t="s">
        <v>8</v>
      </c>
      <c r="G3" s="28"/>
      <c r="H3" s="28"/>
      <c r="I3" s="28"/>
      <c r="J3" s="28"/>
      <c r="K3" s="27" t="s">
        <v>9</v>
      </c>
    </row>
    <row r="4" spans="1:11">
      <c r="A4" s="27"/>
      <c r="B4" s="27"/>
      <c r="C4" s="28"/>
      <c r="D4" s="27"/>
      <c r="E4" s="27"/>
      <c r="F4" s="28" t="s">
        <v>10</v>
      </c>
      <c r="G4" s="28" t="s">
        <v>11</v>
      </c>
      <c r="H4" s="28" t="s">
        <v>12</v>
      </c>
      <c r="I4" s="28" t="s">
        <v>13</v>
      </c>
      <c r="J4" s="28" t="s">
        <v>14</v>
      </c>
      <c r="K4" s="27"/>
    </row>
    <row r="5" s="24" customFormat="1" ht="18" customHeight="1" spans="1:11">
      <c r="A5" s="29">
        <v>1</v>
      </c>
      <c r="B5" s="29" t="s">
        <v>15</v>
      </c>
      <c r="C5" s="30" t="s">
        <v>16</v>
      </c>
      <c r="D5" s="31" t="s">
        <v>17</v>
      </c>
      <c r="E5" s="31" t="s">
        <v>18</v>
      </c>
      <c r="F5" s="30" t="s">
        <v>19</v>
      </c>
      <c r="G5" s="31">
        <v>283453.06</v>
      </c>
      <c r="H5" s="31">
        <v>115415.14</v>
      </c>
      <c r="I5" s="31">
        <v>45950.4</v>
      </c>
      <c r="J5" s="31">
        <v>122087.52</v>
      </c>
      <c r="K5" s="43">
        <v>22500</v>
      </c>
    </row>
    <row r="6" s="24" customFormat="1" ht="15" customHeight="1" spans="1:11">
      <c r="A6" s="29">
        <v>2</v>
      </c>
      <c r="B6" s="29" t="s">
        <v>15</v>
      </c>
      <c r="C6" s="30" t="s">
        <v>20</v>
      </c>
      <c r="D6" s="31" t="s">
        <v>21</v>
      </c>
      <c r="E6" s="31" t="s">
        <v>22</v>
      </c>
      <c r="F6" s="30" t="s">
        <v>19</v>
      </c>
      <c r="G6" s="31">
        <v>172941.74</v>
      </c>
      <c r="H6" s="31">
        <v>24457.59</v>
      </c>
      <c r="I6" s="31">
        <v>66830.87</v>
      </c>
      <c r="J6" s="31">
        <v>81653.28</v>
      </c>
      <c r="K6" s="43">
        <v>18372</v>
      </c>
    </row>
    <row r="7" s="24" customFormat="1" ht="15" customHeight="1" spans="1:11">
      <c r="A7" s="29">
        <v>3</v>
      </c>
      <c r="B7" s="29" t="s">
        <v>15</v>
      </c>
      <c r="C7" s="30" t="s">
        <v>23</v>
      </c>
      <c r="D7" s="31" t="s">
        <v>24</v>
      </c>
      <c r="E7" s="31" t="s">
        <v>18</v>
      </c>
      <c r="F7" s="30" t="s">
        <v>19</v>
      </c>
      <c r="G7" s="31">
        <v>96320.05</v>
      </c>
      <c r="H7" s="31">
        <v>40314.7</v>
      </c>
      <c r="I7" s="31">
        <v>0</v>
      </c>
      <c r="J7" s="31">
        <v>56005.35</v>
      </c>
      <c r="K7" s="43">
        <v>12602</v>
      </c>
    </row>
    <row r="8" s="24" customFormat="1" ht="15" customHeight="1" spans="1:11">
      <c r="A8" s="29">
        <v>4</v>
      </c>
      <c r="B8" s="29" t="s">
        <v>15</v>
      </c>
      <c r="C8" s="30" t="s">
        <v>25</v>
      </c>
      <c r="D8" s="32" t="s">
        <v>26</v>
      </c>
      <c r="E8" s="31" t="s">
        <v>22</v>
      </c>
      <c r="F8" s="30" t="s">
        <v>19</v>
      </c>
      <c r="G8" s="32">
        <v>111392.81</v>
      </c>
      <c r="H8" s="32">
        <v>68470.47</v>
      </c>
      <c r="I8" s="32">
        <v>0</v>
      </c>
      <c r="J8" s="32">
        <v>42922.34</v>
      </c>
      <c r="K8" s="43">
        <v>9658</v>
      </c>
    </row>
    <row r="9" s="24" customFormat="1" ht="15" customHeight="1" spans="1:11">
      <c r="A9" s="29">
        <v>6</v>
      </c>
      <c r="B9" s="29" t="s">
        <v>15</v>
      </c>
      <c r="C9" s="30" t="s">
        <v>27</v>
      </c>
      <c r="D9" s="32" t="s">
        <v>28</v>
      </c>
      <c r="E9" s="31" t="s">
        <v>22</v>
      </c>
      <c r="F9" s="30" t="s">
        <v>29</v>
      </c>
      <c r="G9" s="32">
        <v>48259.27</v>
      </c>
      <c r="H9" s="32">
        <v>11429.42</v>
      </c>
      <c r="I9" s="32">
        <v>0</v>
      </c>
      <c r="J9" s="32">
        <v>36859.85</v>
      </c>
      <c r="K9" s="43">
        <v>8233</v>
      </c>
    </row>
    <row r="10" s="24" customFormat="1" ht="15" customHeight="1" spans="1:11">
      <c r="A10" s="29">
        <v>7</v>
      </c>
      <c r="B10" s="29" t="s">
        <v>15</v>
      </c>
      <c r="C10" s="30" t="s">
        <v>30</v>
      </c>
      <c r="D10" s="32" t="s">
        <v>31</v>
      </c>
      <c r="E10" s="31" t="s">
        <v>18</v>
      </c>
      <c r="F10" s="30" t="s">
        <v>19</v>
      </c>
      <c r="G10" s="32">
        <v>79171.21</v>
      </c>
      <c r="H10" s="32">
        <v>26146.49</v>
      </c>
      <c r="I10" s="32">
        <v>0</v>
      </c>
      <c r="J10" s="32">
        <v>53024.72</v>
      </c>
      <c r="K10" s="43">
        <v>11930</v>
      </c>
    </row>
    <row r="11" s="24" customFormat="1" ht="15" customHeight="1" spans="1:11">
      <c r="A11" s="29">
        <v>8</v>
      </c>
      <c r="B11" s="29" t="s">
        <v>15</v>
      </c>
      <c r="C11" s="30" t="s">
        <v>32</v>
      </c>
      <c r="D11" s="32" t="s">
        <v>33</v>
      </c>
      <c r="E11" s="31" t="s">
        <v>22</v>
      </c>
      <c r="F11" s="30" t="s">
        <v>34</v>
      </c>
      <c r="G11" s="32">
        <v>79386.88</v>
      </c>
      <c r="H11" s="32">
        <v>42522.54</v>
      </c>
      <c r="I11" s="32">
        <v>792.42</v>
      </c>
      <c r="J11" s="32">
        <v>36071.92</v>
      </c>
      <c r="K11" s="43">
        <v>8117</v>
      </c>
    </row>
    <row r="12" s="24" customFormat="1" ht="15" customHeight="1" spans="1:11">
      <c r="A12" s="29">
        <v>9</v>
      </c>
      <c r="B12" s="29" t="s">
        <v>15</v>
      </c>
      <c r="C12" s="30" t="s">
        <v>35</v>
      </c>
      <c r="D12" s="32" t="s">
        <v>36</v>
      </c>
      <c r="E12" s="31" t="s">
        <v>22</v>
      </c>
      <c r="F12" s="30" t="s">
        <v>37</v>
      </c>
      <c r="G12" s="32">
        <v>66801.15</v>
      </c>
      <c r="H12" s="32">
        <v>31551.1</v>
      </c>
      <c r="I12" s="32">
        <v>4361.64</v>
      </c>
      <c r="J12" s="32">
        <v>30888.41</v>
      </c>
      <c r="K12" s="43">
        <v>6935</v>
      </c>
    </row>
    <row r="13" s="24" customFormat="1" ht="15" customHeight="1" spans="1:11">
      <c r="A13" s="29">
        <v>10</v>
      </c>
      <c r="B13" s="29" t="s">
        <v>15</v>
      </c>
      <c r="C13" s="30" t="s">
        <v>38</v>
      </c>
      <c r="D13" s="32" t="s">
        <v>39</v>
      </c>
      <c r="E13" s="31" t="s">
        <v>18</v>
      </c>
      <c r="F13" s="30" t="s">
        <v>40</v>
      </c>
      <c r="G13" s="30">
        <v>98989.82</v>
      </c>
      <c r="H13" s="30">
        <v>25990.85</v>
      </c>
      <c r="I13" s="30">
        <v>5416.34</v>
      </c>
      <c r="J13" s="30">
        <v>67582.63</v>
      </c>
      <c r="K13" s="43">
        <v>15206</v>
      </c>
    </row>
    <row r="14" s="24" customFormat="1" ht="15" customHeight="1" spans="1:11">
      <c r="A14" s="29">
        <v>11</v>
      </c>
      <c r="B14" s="29" t="s">
        <v>15</v>
      </c>
      <c r="C14" s="30" t="s">
        <v>41</v>
      </c>
      <c r="D14" s="32" t="s">
        <v>42</v>
      </c>
      <c r="E14" s="31" t="s">
        <v>18</v>
      </c>
      <c r="F14" s="30" t="s">
        <v>19</v>
      </c>
      <c r="G14" s="30">
        <v>75674.35</v>
      </c>
      <c r="H14" s="30">
        <v>25320.4</v>
      </c>
      <c r="I14" s="30">
        <v>5379.18</v>
      </c>
      <c r="J14" s="30">
        <v>44974.77</v>
      </c>
      <c r="K14" s="43">
        <v>10119</v>
      </c>
    </row>
    <row r="15" s="24" customFormat="1" ht="15" customHeight="1" spans="1:11">
      <c r="A15" s="29">
        <v>12</v>
      </c>
      <c r="B15" s="29" t="s">
        <v>15</v>
      </c>
      <c r="C15" s="30" t="s">
        <v>43</v>
      </c>
      <c r="D15" s="32" t="s">
        <v>44</v>
      </c>
      <c r="E15" s="31" t="s">
        <v>18</v>
      </c>
      <c r="F15" s="30" t="s">
        <v>45</v>
      </c>
      <c r="G15" s="30">
        <v>98856.35</v>
      </c>
      <c r="H15" s="30">
        <v>38777.42</v>
      </c>
      <c r="I15" s="30">
        <v>12702.71</v>
      </c>
      <c r="J15" s="30">
        <v>47376.22</v>
      </c>
      <c r="K15" s="43">
        <v>10660</v>
      </c>
    </row>
    <row r="16" s="24" customFormat="1" ht="15" customHeight="1" spans="1:11">
      <c r="A16" s="29">
        <v>13</v>
      </c>
      <c r="B16" s="29" t="s">
        <v>15</v>
      </c>
      <c r="C16" s="30" t="s">
        <v>46</v>
      </c>
      <c r="D16" s="32" t="s">
        <v>47</v>
      </c>
      <c r="E16" s="31" t="s">
        <v>18</v>
      </c>
      <c r="F16" s="30" t="s">
        <v>48</v>
      </c>
      <c r="G16" s="30">
        <v>65694.94</v>
      </c>
      <c r="H16" s="30">
        <v>27929.79</v>
      </c>
      <c r="I16" s="30">
        <v>6191.92</v>
      </c>
      <c r="J16" s="30">
        <v>31573.23</v>
      </c>
      <c r="K16" s="43">
        <v>7104</v>
      </c>
    </row>
    <row r="17" s="24" customFormat="1" ht="15" customHeight="1" spans="1:11">
      <c r="A17" s="29">
        <v>14</v>
      </c>
      <c r="B17" s="29" t="s">
        <v>15</v>
      </c>
      <c r="C17" s="30" t="s">
        <v>49</v>
      </c>
      <c r="D17" s="32" t="s">
        <v>50</v>
      </c>
      <c r="E17" s="31" t="s">
        <v>18</v>
      </c>
      <c r="F17" s="30" t="s">
        <v>51</v>
      </c>
      <c r="G17" s="30">
        <v>77813.17</v>
      </c>
      <c r="H17" s="30">
        <v>15621.13</v>
      </c>
      <c r="I17" s="30">
        <v>1268.45</v>
      </c>
      <c r="J17" s="30">
        <v>60923.59</v>
      </c>
      <c r="K17" s="43">
        <v>13708</v>
      </c>
    </row>
    <row r="18" s="25" customFormat="1" ht="15" customHeight="1" spans="1:11">
      <c r="A18" s="29">
        <v>15</v>
      </c>
      <c r="B18" s="29" t="s">
        <v>15</v>
      </c>
      <c r="C18" s="30" t="s">
        <v>52</v>
      </c>
      <c r="D18" s="32" t="s">
        <v>53</v>
      </c>
      <c r="E18" s="31" t="s">
        <v>22</v>
      </c>
      <c r="F18" s="30" t="s">
        <v>54</v>
      </c>
      <c r="G18" s="30"/>
      <c r="H18" s="30"/>
      <c r="I18" s="30"/>
      <c r="J18" s="30"/>
      <c r="K18" s="43">
        <v>22500</v>
      </c>
    </row>
    <row r="19" s="25" customFormat="1" ht="15" customHeight="1" spans="1:11">
      <c r="A19" s="29">
        <v>16</v>
      </c>
      <c r="B19" s="29" t="s">
        <v>15</v>
      </c>
      <c r="C19" s="12" t="s">
        <v>55</v>
      </c>
      <c r="D19" s="33" t="s">
        <v>56</v>
      </c>
      <c r="E19" s="29" t="s">
        <v>22</v>
      </c>
      <c r="F19" s="12" t="s">
        <v>54</v>
      </c>
      <c r="G19" s="12"/>
      <c r="H19" s="12"/>
      <c r="I19" s="12"/>
      <c r="J19" s="12"/>
      <c r="K19" s="29">
        <v>22500</v>
      </c>
    </row>
    <row r="20" s="25" customFormat="1" ht="15" customHeight="1" spans="1:11">
      <c r="A20" s="34" t="s">
        <v>57</v>
      </c>
      <c r="B20" s="34"/>
      <c r="C20" s="34"/>
      <c r="D20" s="34"/>
      <c r="E20" s="34"/>
      <c r="F20" s="34"/>
      <c r="G20" s="34"/>
      <c r="H20" s="34"/>
      <c r="I20" s="34"/>
      <c r="J20" s="34"/>
      <c r="K20" s="44">
        <v>200144</v>
      </c>
    </row>
    <row r="21" s="25" customFormat="1" ht="15" customHeight="1" spans="1:11">
      <c r="A21" s="27" t="s">
        <v>3</v>
      </c>
      <c r="B21" s="27" t="s">
        <v>4</v>
      </c>
      <c r="C21" s="35" t="s">
        <v>5</v>
      </c>
      <c r="D21" s="27" t="s">
        <v>6</v>
      </c>
      <c r="E21" s="27" t="s">
        <v>7</v>
      </c>
      <c r="F21" s="35" t="s">
        <v>8</v>
      </c>
      <c r="G21" s="35"/>
      <c r="H21" s="35"/>
      <c r="I21" s="35"/>
      <c r="J21" s="35"/>
      <c r="K21" s="27" t="s">
        <v>9</v>
      </c>
    </row>
    <row r="22" s="25" customFormat="1" ht="15" customHeight="1" spans="1:11">
      <c r="A22" s="27"/>
      <c r="B22" s="27"/>
      <c r="C22" s="35"/>
      <c r="D22" s="27"/>
      <c r="E22" s="27"/>
      <c r="F22" s="35" t="s">
        <v>10</v>
      </c>
      <c r="G22" s="35" t="s">
        <v>11</v>
      </c>
      <c r="H22" s="35" t="s">
        <v>12</v>
      </c>
      <c r="I22" s="35" t="s">
        <v>13</v>
      </c>
      <c r="J22" s="35" t="s">
        <v>14</v>
      </c>
      <c r="K22" s="27"/>
    </row>
    <row r="23" s="25" customFormat="1" ht="15" customHeight="1" spans="1:11">
      <c r="A23" s="36">
        <v>1</v>
      </c>
      <c r="B23" s="36" t="s">
        <v>58</v>
      </c>
      <c r="C23" s="37" t="s">
        <v>43</v>
      </c>
      <c r="D23" s="38" t="s">
        <v>59</v>
      </c>
      <c r="E23" s="38" t="s">
        <v>22</v>
      </c>
      <c r="F23" s="39" t="s">
        <v>60</v>
      </c>
      <c r="G23" s="39"/>
      <c r="H23" s="39"/>
      <c r="I23" s="39"/>
      <c r="J23" s="39"/>
      <c r="K23" s="38">
        <v>2000</v>
      </c>
    </row>
    <row r="24" s="25" customFormat="1" ht="15" customHeight="1" spans="1:11">
      <c r="A24" s="36">
        <v>2</v>
      </c>
      <c r="B24" s="36" t="s">
        <v>58</v>
      </c>
      <c r="C24" s="37" t="s">
        <v>32</v>
      </c>
      <c r="D24" s="39" t="s">
        <v>61</v>
      </c>
      <c r="E24" s="38" t="s">
        <v>18</v>
      </c>
      <c r="F24" s="39" t="s">
        <v>62</v>
      </c>
      <c r="G24" s="39"/>
      <c r="H24" s="39"/>
      <c r="I24" s="39"/>
      <c r="J24" s="39"/>
      <c r="K24" s="39">
        <v>2000</v>
      </c>
    </row>
    <row r="25" s="25" customFormat="1" ht="15" customHeight="1" spans="1:11">
      <c r="A25" s="36">
        <v>3</v>
      </c>
      <c r="B25" s="36" t="s">
        <v>58</v>
      </c>
      <c r="C25" s="37" t="s">
        <v>63</v>
      </c>
      <c r="D25" s="39" t="s">
        <v>64</v>
      </c>
      <c r="E25" s="38" t="s">
        <v>22</v>
      </c>
      <c r="F25" s="39" t="s">
        <v>62</v>
      </c>
      <c r="G25" s="39"/>
      <c r="H25" s="39"/>
      <c r="I25" s="39"/>
      <c r="J25" s="39"/>
      <c r="K25" s="39">
        <v>2000</v>
      </c>
    </row>
    <row r="26" s="25" customFormat="1" ht="15" customHeight="1" spans="1:11">
      <c r="A26" s="36">
        <v>4</v>
      </c>
      <c r="B26" s="36" t="s">
        <v>58</v>
      </c>
      <c r="C26" s="37" t="s">
        <v>65</v>
      </c>
      <c r="D26" s="39" t="s">
        <v>66</v>
      </c>
      <c r="E26" s="38" t="s">
        <v>22</v>
      </c>
      <c r="F26" s="39" t="s">
        <v>62</v>
      </c>
      <c r="G26" s="39"/>
      <c r="H26" s="39"/>
      <c r="I26" s="39"/>
      <c r="J26" s="39"/>
      <c r="K26" s="39">
        <v>2000</v>
      </c>
    </row>
    <row r="27" s="25" customFormat="1" ht="15" customHeight="1" spans="1:11">
      <c r="A27" s="36">
        <v>5</v>
      </c>
      <c r="B27" s="36" t="s">
        <v>58</v>
      </c>
      <c r="C27" s="37" t="s">
        <v>67</v>
      </c>
      <c r="D27" s="39" t="s">
        <v>68</v>
      </c>
      <c r="E27" s="38" t="s">
        <v>22</v>
      </c>
      <c r="F27" s="38" t="s">
        <v>62</v>
      </c>
      <c r="G27" s="38"/>
      <c r="H27" s="38"/>
      <c r="I27" s="38"/>
      <c r="J27" s="38"/>
      <c r="K27" s="39">
        <v>2000</v>
      </c>
    </row>
    <row r="28" s="25" customFormat="1" ht="15" customHeight="1" spans="1:11">
      <c r="A28" s="36">
        <v>6</v>
      </c>
      <c r="B28" s="36" t="s">
        <v>58</v>
      </c>
      <c r="C28" s="37" t="s">
        <v>41</v>
      </c>
      <c r="D28" s="39" t="s">
        <v>69</v>
      </c>
      <c r="E28" s="38" t="s">
        <v>22</v>
      </c>
      <c r="F28" s="39" t="s">
        <v>62</v>
      </c>
      <c r="G28" s="39"/>
      <c r="H28" s="39"/>
      <c r="I28" s="39"/>
      <c r="J28" s="39"/>
      <c r="K28" s="39">
        <v>2000</v>
      </c>
    </row>
    <row r="29" s="25" customFormat="1" ht="15" customHeight="1" spans="1:11">
      <c r="A29" s="36">
        <v>7</v>
      </c>
      <c r="B29" s="36" t="s">
        <v>58</v>
      </c>
      <c r="C29" s="37" t="s">
        <v>38</v>
      </c>
      <c r="D29" s="39" t="s">
        <v>24</v>
      </c>
      <c r="E29" s="38" t="s">
        <v>18</v>
      </c>
      <c r="F29" s="38" t="s">
        <v>62</v>
      </c>
      <c r="G29" s="38"/>
      <c r="H29" s="38"/>
      <c r="I29" s="38"/>
      <c r="J29" s="38"/>
      <c r="K29" s="39">
        <v>2000</v>
      </c>
    </row>
    <row r="30" s="25" customFormat="1" ht="15" customHeight="1" spans="1:11">
      <c r="A30" s="36">
        <v>8</v>
      </c>
      <c r="B30" s="36" t="s">
        <v>58</v>
      </c>
      <c r="C30" s="37" t="s">
        <v>70</v>
      </c>
      <c r="D30" s="39" t="s">
        <v>71</v>
      </c>
      <c r="E30" s="38" t="s">
        <v>18</v>
      </c>
      <c r="F30" s="38" t="s">
        <v>72</v>
      </c>
      <c r="G30" s="38"/>
      <c r="H30" s="38"/>
      <c r="I30" s="38"/>
      <c r="J30" s="38"/>
      <c r="K30" s="39">
        <v>5000</v>
      </c>
    </row>
    <row r="31" s="25" customFormat="1" ht="15" customHeight="1" spans="1:11">
      <c r="A31" s="36">
        <v>9</v>
      </c>
      <c r="B31" s="36" t="s">
        <v>58</v>
      </c>
      <c r="C31" s="37" t="s">
        <v>70</v>
      </c>
      <c r="D31" s="39" t="s">
        <v>73</v>
      </c>
      <c r="E31" s="38" t="s">
        <v>18</v>
      </c>
      <c r="F31" s="38" t="s">
        <v>62</v>
      </c>
      <c r="G31" s="38"/>
      <c r="H31" s="38"/>
      <c r="I31" s="38"/>
      <c r="J31" s="38"/>
      <c r="K31" s="39">
        <v>3000</v>
      </c>
    </row>
    <row r="32" s="25" customFormat="1" ht="15" customHeight="1" spans="1:11">
      <c r="A32" s="34" t="s">
        <v>57</v>
      </c>
      <c r="B32" s="34"/>
      <c r="C32" s="34"/>
      <c r="D32" s="34"/>
      <c r="E32" s="34"/>
      <c r="F32" s="34"/>
      <c r="G32" s="34"/>
      <c r="H32" s="34"/>
      <c r="I32" s="34"/>
      <c r="J32" s="34"/>
      <c r="K32" s="44">
        <v>22000</v>
      </c>
    </row>
    <row r="33" s="25" customFormat="1" ht="15" customHeight="1" spans="1:11">
      <c r="A33" s="27" t="s">
        <v>3</v>
      </c>
      <c r="B33" s="27" t="s">
        <v>4</v>
      </c>
      <c r="C33" s="35" t="s">
        <v>5</v>
      </c>
      <c r="D33" s="27" t="s">
        <v>6</v>
      </c>
      <c r="E33" s="27" t="s">
        <v>7</v>
      </c>
      <c r="F33" s="35" t="s">
        <v>8</v>
      </c>
      <c r="G33" s="35"/>
      <c r="H33" s="35"/>
      <c r="I33" s="35"/>
      <c r="J33" s="35"/>
      <c r="K33" s="27" t="s">
        <v>9</v>
      </c>
    </row>
    <row r="34" s="25" customFormat="1" ht="15" customHeight="1" spans="1:11">
      <c r="A34" s="27"/>
      <c r="B34" s="27"/>
      <c r="C34" s="35"/>
      <c r="D34" s="27"/>
      <c r="E34" s="27"/>
      <c r="F34" s="35" t="s">
        <v>10</v>
      </c>
      <c r="G34" s="35" t="s">
        <v>11</v>
      </c>
      <c r="H34" s="35" t="s">
        <v>12</v>
      </c>
      <c r="I34" s="35" t="s">
        <v>13</v>
      </c>
      <c r="J34" s="35" t="s">
        <v>14</v>
      </c>
      <c r="K34" s="27"/>
    </row>
    <row r="35" s="26" customFormat="1" ht="22" customHeight="1" spans="1:11">
      <c r="A35" s="40">
        <v>1</v>
      </c>
      <c r="B35" s="40" t="s">
        <v>74</v>
      </c>
      <c r="C35" s="38" t="s">
        <v>75</v>
      </c>
      <c r="D35" s="40" t="s">
        <v>76</v>
      </c>
      <c r="E35" s="40" t="s">
        <v>18</v>
      </c>
      <c r="F35" s="39" t="s">
        <v>77</v>
      </c>
      <c r="G35" s="39"/>
      <c r="H35" s="39"/>
      <c r="I35" s="39"/>
      <c r="J35" s="39"/>
      <c r="K35" s="40">
        <v>3000</v>
      </c>
    </row>
    <row r="36" s="26" customFormat="1" ht="22" customHeight="1" spans="1:11">
      <c r="A36" s="40">
        <v>2</v>
      </c>
      <c r="B36" s="40" t="s">
        <v>74</v>
      </c>
      <c r="C36" s="38" t="s">
        <v>52</v>
      </c>
      <c r="D36" s="40" t="s">
        <v>24</v>
      </c>
      <c r="E36" s="40" t="s">
        <v>18</v>
      </c>
      <c r="F36" s="39" t="s">
        <v>78</v>
      </c>
      <c r="G36" s="39"/>
      <c r="H36" s="39"/>
      <c r="I36" s="39"/>
      <c r="J36" s="39"/>
      <c r="K36" s="40">
        <v>3000</v>
      </c>
    </row>
    <row r="37" s="26" customFormat="1" ht="22" customHeight="1" spans="1:11">
      <c r="A37" s="27" t="s">
        <v>57</v>
      </c>
      <c r="B37" s="27"/>
      <c r="C37" s="27"/>
      <c r="D37" s="27"/>
      <c r="E37" s="27"/>
      <c r="F37" s="27"/>
      <c r="G37" s="27"/>
      <c r="H37" s="27"/>
      <c r="I37" s="27"/>
      <c r="J37" s="27"/>
      <c r="K37" s="27">
        <f>SUM(K35:K36)</f>
        <v>6000</v>
      </c>
    </row>
    <row r="38" ht="15" customHeight="1" spans="1:11">
      <c r="A38" s="27" t="s">
        <v>3</v>
      </c>
      <c r="B38" s="27" t="s">
        <v>4</v>
      </c>
      <c r="C38" s="28" t="s">
        <v>5</v>
      </c>
      <c r="D38" s="27" t="s">
        <v>6</v>
      </c>
      <c r="E38" s="27" t="s">
        <v>7</v>
      </c>
      <c r="F38" s="28" t="s">
        <v>8</v>
      </c>
      <c r="G38" s="28"/>
      <c r="H38" s="28"/>
      <c r="I38" s="28"/>
      <c r="J38" s="28"/>
      <c r="K38" s="27" t="s">
        <v>9</v>
      </c>
    </row>
    <row r="39" ht="15" customHeight="1" spans="1:11">
      <c r="A39" s="27"/>
      <c r="B39" s="27"/>
      <c r="C39" s="28"/>
      <c r="D39" s="27"/>
      <c r="E39" s="27"/>
      <c r="F39" s="28" t="s">
        <v>10</v>
      </c>
      <c r="G39" s="28" t="s">
        <v>11</v>
      </c>
      <c r="H39" s="28" t="s">
        <v>12</v>
      </c>
      <c r="I39" s="28" t="s">
        <v>13</v>
      </c>
      <c r="J39" s="28" t="s">
        <v>14</v>
      </c>
      <c r="K39" s="27"/>
    </row>
    <row r="40" s="25" customFormat="1" ht="20" customHeight="1" spans="1:11">
      <c r="A40" s="36">
        <v>1</v>
      </c>
      <c r="B40" s="36" t="s">
        <v>79</v>
      </c>
      <c r="C40" s="37" t="s">
        <v>80</v>
      </c>
      <c r="D40" s="38" t="s">
        <v>81</v>
      </c>
      <c r="E40" s="38" t="s">
        <v>22</v>
      </c>
      <c r="F40" s="39" t="s">
        <v>82</v>
      </c>
      <c r="G40" s="39"/>
      <c r="H40" s="39"/>
      <c r="I40" s="39"/>
      <c r="J40" s="39"/>
      <c r="K40" s="38">
        <v>30000</v>
      </c>
    </row>
    <row r="41" ht="20" customHeight="1" spans="1:11">
      <c r="A41" s="41" t="s">
        <v>83</v>
      </c>
      <c r="B41" s="41"/>
      <c r="C41" s="41"/>
      <c r="D41" s="41"/>
      <c r="E41" s="41"/>
      <c r="F41" s="41"/>
      <c r="G41" s="41"/>
      <c r="H41" s="41"/>
      <c r="I41" s="41"/>
      <c r="J41" s="41"/>
      <c r="K41" s="41">
        <f>K20+K32+K37+K40</f>
        <v>258144</v>
      </c>
    </row>
    <row r="42" hidden="1" spans="1:11">
      <c r="A42" s="42"/>
      <c r="B42" s="42"/>
      <c r="C42" s="42"/>
      <c r="D42" s="42"/>
      <c r="E42" s="42"/>
      <c r="F42" s="42"/>
      <c r="G42" s="42"/>
      <c r="H42" s="42"/>
      <c r="I42" s="42"/>
      <c r="J42" s="45"/>
      <c r="K42" s="42"/>
    </row>
    <row r="43" hidden="1" spans="1:1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hidden="1" spans="1:11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hidden="1" spans="1:1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hidden="1" spans="1:1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hidden="1" spans="1:1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hidden="1" spans="1:1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hidden="1" spans="1:1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hidden="1" spans="1:1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hidden="1" spans="1:1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hidden="1" spans="1:1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</row>
  </sheetData>
  <mergeCells count="47">
    <mergeCell ref="A1:K1"/>
    <mergeCell ref="F3:J3"/>
    <mergeCell ref="F18:J18"/>
    <mergeCell ref="F19:J19"/>
    <mergeCell ref="A20:J20"/>
    <mergeCell ref="F21:J21"/>
    <mergeCell ref="F23:J23"/>
    <mergeCell ref="F24:J24"/>
    <mergeCell ref="F25:J25"/>
    <mergeCell ref="F26:J26"/>
    <mergeCell ref="F27:J27"/>
    <mergeCell ref="F28:J28"/>
    <mergeCell ref="F29:J29"/>
    <mergeCell ref="F30:J30"/>
    <mergeCell ref="F31:J31"/>
    <mergeCell ref="A32:J32"/>
    <mergeCell ref="F33:J33"/>
    <mergeCell ref="F35:J35"/>
    <mergeCell ref="F36:J36"/>
    <mergeCell ref="A37:J37"/>
    <mergeCell ref="F38:J38"/>
    <mergeCell ref="F40:J40"/>
    <mergeCell ref="A41:J41"/>
    <mergeCell ref="A3:A4"/>
    <mergeCell ref="A21:A22"/>
    <mergeCell ref="A33:A34"/>
    <mergeCell ref="A38:A39"/>
    <mergeCell ref="B3:B4"/>
    <mergeCell ref="B21:B22"/>
    <mergeCell ref="B33:B34"/>
    <mergeCell ref="B38:B39"/>
    <mergeCell ref="C3:C4"/>
    <mergeCell ref="C21:C22"/>
    <mergeCell ref="C33:C34"/>
    <mergeCell ref="C38:C39"/>
    <mergeCell ref="D3:D4"/>
    <mergeCell ref="D21:D22"/>
    <mergeCell ref="D33:D34"/>
    <mergeCell ref="D38:D39"/>
    <mergeCell ref="E3:E4"/>
    <mergeCell ref="E21:E22"/>
    <mergeCell ref="E33:E34"/>
    <mergeCell ref="E38:E39"/>
    <mergeCell ref="K3:K4"/>
    <mergeCell ref="K21:K22"/>
    <mergeCell ref="K33:K34"/>
    <mergeCell ref="K38:K39"/>
  </mergeCells>
  <printOptions horizontalCentered="1" verticalCentered="1"/>
  <pageMargins left="0.550694444444444" right="0.314583333333333" top="0.354166666666667" bottom="0.393055555555556" header="0.275" footer="0.275"/>
  <pageSetup paperSize="9" scale="8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M6" sqref="M6"/>
    </sheetView>
  </sheetViews>
  <sheetFormatPr defaultColWidth="9" defaultRowHeight="13.5"/>
  <cols>
    <col min="1" max="1" width="3.5" customWidth="1"/>
    <col min="2" max="2" width="19.625" customWidth="1"/>
    <col min="3" max="3" width="10" customWidth="1"/>
    <col min="4" max="4" width="7.625" customWidth="1"/>
    <col min="5" max="5" width="14.125" customWidth="1"/>
    <col min="6" max="6" width="7.25" customWidth="1"/>
    <col min="7" max="7" width="26.625" customWidth="1"/>
    <col min="8" max="8" width="9" customWidth="1"/>
    <col min="9" max="9" width="8.625" customWidth="1"/>
    <col min="10" max="10" width="8.125" customWidth="1"/>
    <col min="11" max="11" width="21.875" customWidth="1"/>
  </cols>
  <sheetData>
    <row r="1" ht="26.25" spans="1:11">
      <c r="A1" s="1" t="s">
        <v>84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0">
      <c r="A2" t="s">
        <v>1</v>
      </c>
      <c r="J2" t="s">
        <v>2</v>
      </c>
    </row>
    <row r="3" ht="26" customHeight="1" spans="1:11">
      <c r="A3" s="3" t="s">
        <v>3</v>
      </c>
      <c r="B3" s="3" t="s">
        <v>85</v>
      </c>
      <c r="C3" s="3" t="s">
        <v>86</v>
      </c>
      <c r="D3" s="3" t="s">
        <v>87</v>
      </c>
      <c r="E3" s="3" t="s">
        <v>88</v>
      </c>
      <c r="F3" s="3" t="s">
        <v>89</v>
      </c>
      <c r="G3" s="3" t="s">
        <v>90</v>
      </c>
      <c r="H3" s="3" t="s">
        <v>91</v>
      </c>
      <c r="I3" s="3" t="s">
        <v>92</v>
      </c>
      <c r="J3" s="3" t="s">
        <v>93</v>
      </c>
      <c r="K3" s="21" t="s">
        <v>94</v>
      </c>
    </row>
    <row r="4" ht="22" customHeight="1" spans="1:11">
      <c r="A4" s="3"/>
      <c r="B4" s="3"/>
      <c r="C4" s="3"/>
      <c r="D4" s="3"/>
      <c r="E4" s="3"/>
      <c r="F4" s="3"/>
      <c r="G4" s="3"/>
      <c r="H4" s="3"/>
      <c r="I4" s="3"/>
      <c r="J4" s="3"/>
      <c r="K4" s="22"/>
    </row>
    <row r="5" ht="54" spans="1:11">
      <c r="A5" s="4">
        <v>1</v>
      </c>
      <c r="B5" s="5" t="s">
        <v>95</v>
      </c>
      <c r="C5" s="6" t="s">
        <v>96</v>
      </c>
      <c r="D5" s="7" t="s">
        <v>97</v>
      </c>
      <c r="E5" s="8" t="s">
        <v>98</v>
      </c>
      <c r="F5" s="7">
        <v>64000</v>
      </c>
      <c r="G5" s="9" t="s">
        <v>99</v>
      </c>
      <c r="H5" s="4" t="s">
        <v>97</v>
      </c>
      <c r="I5" s="4">
        <v>2025.09</v>
      </c>
      <c r="J5" s="4">
        <v>64000</v>
      </c>
      <c r="K5" s="23" t="s">
        <v>100</v>
      </c>
    </row>
    <row r="6" ht="88" customHeight="1" spans="1:11">
      <c r="A6" s="4">
        <v>2</v>
      </c>
      <c r="B6" s="5" t="s">
        <v>101</v>
      </c>
      <c r="C6" s="6" t="s">
        <v>96</v>
      </c>
      <c r="D6" s="7" t="s">
        <v>97</v>
      </c>
      <c r="E6" s="8">
        <v>45855.5</v>
      </c>
      <c r="F6" s="7">
        <v>2000</v>
      </c>
      <c r="G6" s="9" t="s">
        <v>102</v>
      </c>
      <c r="H6" s="4" t="s">
        <v>97</v>
      </c>
      <c r="I6" s="4">
        <v>2025.04</v>
      </c>
      <c r="J6" s="4">
        <v>2000</v>
      </c>
      <c r="K6" s="23" t="s">
        <v>103</v>
      </c>
    </row>
    <row r="7" ht="80" customHeight="1" spans="1:11">
      <c r="A7" s="10">
        <v>3</v>
      </c>
      <c r="B7" s="11" t="s">
        <v>104</v>
      </c>
      <c r="C7" s="11" t="s">
        <v>105</v>
      </c>
      <c r="D7" s="12" t="s">
        <v>106</v>
      </c>
      <c r="E7" s="13" t="s">
        <v>107</v>
      </c>
      <c r="F7" s="12">
        <v>32000</v>
      </c>
      <c r="G7" s="14" t="s">
        <v>108</v>
      </c>
      <c r="H7" s="12" t="s">
        <v>109</v>
      </c>
      <c r="I7" s="12">
        <v>2025.09</v>
      </c>
      <c r="J7" s="12">
        <v>32000</v>
      </c>
      <c r="K7" s="5" t="s">
        <v>110</v>
      </c>
    </row>
    <row r="8" ht="72" customHeight="1" spans="1:11">
      <c r="A8" s="10">
        <v>4</v>
      </c>
      <c r="B8" s="15" t="s">
        <v>111</v>
      </c>
      <c r="C8" s="11" t="s">
        <v>112</v>
      </c>
      <c r="D8" s="12" t="s">
        <v>113</v>
      </c>
      <c r="E8" s="16" t="s">
        <v>114</v>
      </c>
      <c r="F8" s="12">
        <v>40500</v>
      </c>
      <c r="G8" s="9" t="s">
        <v>115</v>
      </c>
      <c r="H8" s="12" t="s">
        <v>116</v>
      </c>
      <c r="I8" s="12">
        <v>2025.08</v>
      </c>
      <c r="J8" s="12">
        <v>40500</v>
      </c>
      <c r="K8" s="5" t="s">
        <v>117</v>
      </c>
    </row>
    <row r="9" ht="82" customHeight="1" spans="1:11">
      <c r="A9" s="10">
        <v>5</v>
      </c>
      <c r="B9" s="15" t="s">
        <v>118</v>
      </c>
      <c r="C9" s="11" t="s">
        <v>119</v>
      </c>
      <c r="D9" s="12" t="s">
        <v>120</v>
      </c>
      <c r="E9" s="13" t="s">
        <v>121</v>
      </c>
      <c r="F9" s="12">
        <v>5580</v>
      </c>
      <c r="G9" s="9" t="s">
        <v>122</v>
      </c>
      <c r="H9" s="12" t="s">
        <v>123</v>
      </c>
      <c r="I9" s="12">
        <v>2025.09</v>
      </c>
      <c r="J9" s="12">
        <v>5580</v>
      </c>
      <c r="K9" s="5" t="s">
        <v>124</v>
      </c>
    </row>
    <row r="10" ht="40" customHeight="1" spans="1:11">
      <c r="A10" s="17" t="s">
        <v>83</v>
      </c>
      <c r="B10" s="18"/>
      <c r="C10" s="18"/>
      <c r="D10" s="18"/>
      <c r="E10" s="19"/>
      <c r="F10" s="20">
        <f>SUM(F5:F9)</f>
        <v>144080</v>
      </c>
      <c r="G10" s="20" t="s">
        <v>125</v>
      </c>
      <c r="H10" s="20" t="s">
        <v>125</v>
      </c>
      <c r="I10" s="20" t="s">
        <v>125</v>
      </c>
      <c r="J10" s="20">
        <v>144080</v>
      </c>
      <c r="K10" s="20" t="s">
        <v>125</v>
      </c>
    </row>
  </sheetData>
  <mergeCells count="13">
    <mergeCell ref="A1:K1"/>
    <mergeCell ref="A10:E10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rintOptions horizontalCentered="1"/>
  <pageMargins left="0.393055555555556" right="0.432638888888889" top="1" bottom="1" header="0.5" footer="0.5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个人救助</vt:lpstr>
      <vt:lpstr>人道公益项目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打死你也不说</cp:lastModifiedBy>
  <dcterms:created xsi:type="dcterms:W3CDTF">2024-05-14T02:36:00Z</dcterms:created>
  <dcterms:modified xsi:type="dcterms:W3CDTF">2025-09-17T08:53:12Z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B3AAC20D48514A56A5668740F767A80B_13</vt:lpwstr>
  </property>
  <property fmtid="{D5CDD505-2E9C-101B-9397-08002B2CF9AE}" pid="3" name="KSOProductBuildVer">
    <vt:lpwstr>2052-12.1.0.22529</vt:lpwstr>
  </property>
</Properties>
</file>