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05"/>
  </bookViews>
  <sheets>
    <sheet name="综合" sheetId="1" r:id="rId1"/>
  </sheets>
  <definedNames>
    <definedName name="_xlnm._FilterDatabase" localSheetId="0" hidden="1">综合!$A$3:$I$98</definedName>
    <definedName name="_xlnm.Print_Titles" localSheetId="0">综合!$1:$4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<sst xmlns="http://schemas.openxmlformats.org/spreadsheetml/2006/main" count="413" uniqueCount="140">
  <si>
    <t>甘孜州2025年度重点公路（非高速公路）建设从业单位信用评价公示表</t>
  </si>
  <si>
    <t>评价单位：甘孜藏族自治州交通运输局</t>
  </si>
  <si>
    <t>序号</t>
  </si>
  <si>
    <t>项目名称</t>
  </si>
  <si>
    <t>标段类别</t>
  </si>
  <si>
    <r>
      <rPr>
        <b/>
        <sz val="18"/>
        <rFont val="黑体"/>
        <charset val="134"/>
      </rPr>
      <t>标段</t>
    </r>
    <r>
      <rPr>
        <b/>
        <sz val="18"/>
        <rFont val="Times New Roman"/>
        <charset val="134"/>
      </rPr>
      <t xml:space="preserve">
</t>
    </r>
    <r>
      <rPr>
        <b/>
        <sz val="18"/>
        <rFont val="黑体"/>
        <charset val="134"/>
      </rPr>
      <t>名称</t>
    </r>
  </si>
  <si>
    <t>合同金额 
（万元）</t>
  </si>
  <si>
    <t>企业名称</t>
  </si>
  <si>
    <t>上半年得分</t>
  </si>
  <si>
    <t>下半年得分</t>
  </si>
  <si>
    <t>年度得分</t>
  </si>
  <si>
    <t>一、施工类</t>
  </si>
  <si>
    <t>G318线康定折多山隧道公路工程项目</t>
  </si>
  <si>
    <t>施工类</t>
  </si>
  <si>
    <t>TJ1-指令分包</t>
  </si>
  <si>
    <t>四川川交路桥有限责任公司</t>
  </si>
  <si>
    <t>S432康定市捧塔（宝兴界）至河口大桥段改建工程项目</t>
  </si>
  <si>
    <t>TJ</t>
  </si>
  <si>
    <t>道隧蓥通工程有限公司</t>
  </si>
  <si>
    <t>S572丹巴县布科至章谷段改建工程</t>
  </si>
  <si>
    <t>中铁二局集团有限公司</t>
  </si>
  <si>
    <t>G549线石棉（雅安界）至九龙段公路工程</t>
  </si>
  <si>
    <t>TJ2-A</t>
  </si>
  <si>
    <t>中铁一局集团有限公司</t>
  </si>
  <si>
    <t>S227石渠县宜牛至长须干马（德格界）公路改建工程</t>
  </si>
  <si>
    <t>四川公路桥梁建设集团有限公司联合体牵头单位)、四川交建天路建设工程有限公司(联合体成员单位)</t>
  </si>
  <si>
    <t>/</t>
  </si>
  <si>
    <t>大渡河长河坝至黄金坪水电站S211线复建工程</t>
  </si>
  <si>
    <t>四川省交通建设集团有限责任公司</t>
  </si>
  <si>
    <t>S227石渠县呷衣(青海界)至宜牛段公路改建工程</t>
  </si>
  <si>
    <t>四川省交通建设集团有限责任公司(联合体牵头单位)、中建交通建设集团有限公司(联合体成员单位)</t>
  </si>
  <si>
    <t>TJ2-B</t>
  </si>
  <si>
    <t>G548色达县色柯至翁达段改建工程</t>
  </si>
  <si>
    <t>施工</t>
  </si>
  <si>
    <t>国道318提质改造工程雅江过境线</t>
  </si>
  <si>
    <t>JD</t>
  </si>
  <si>
    <t>浙江高信技术股份有限公司(联合体牵头单位)、陕西汉唐计算机有限责任公司(联合体成员单位)</t>
  </si>
  <si>
    <t>S434线雅加埂隧道新建工程项目</t>
  </si>
  <si>
    <t>TJ1</t>
  </si>
  <si>
    <t>中铁一局集团第四工程有限公司</t>
  </si>
  <si>
    <t>G318线提质改造工程雅江县城西至剪子湾段</t>
  </si>
  <si>
    <t>中交一公局第五工程有限公司</t>
  </si>
  <si>
    <t>稻城县天文考古科技集群皮洛遗址经子午二期至色拉花海段公路工程</t>
  </si>
  <si>
    <t>国道549线石棉（雅安界）至九龙段公路工程</t>
  </si>
  <si>
    <t>机电房建2标</t>
  </si>
  <si>
    <t>四川智慧高速科技有限公司</t>
  </si>
  <si>
    <t>TJ2</t>
  </si>
  <si>
    <t>S460乡城县城过境段改建工程</t>
  </si>
  <si>
    <t>四川省交通建设集团有限责任公司（牵头单位）、四川交建天路建设工程有限责任公司（成员单位）</t>
  </si>
  <si>
    <t>S220道孚县城至雅江县城段公路改建项目（雅江段）</t>
  </si>
  <si>
    <t>321833-TJ-01</t>
  </si>
  <si>
    <t>核工业西南建设集团有限公司</t>
  </si>
  <si>
    <t>大渡河猴子岩水电站S211复建公路整治工程</t>
  </si>
  <si>
    <t>四川公路桥梁建设集团有限公司</t>
  </si>
  <si>
    <t>G664稻城县香格里拉至各卡（川滇界）段改建工程</t>
  </si>
  <si>
    <t>S220雅江县牙根一级水电站影响段改建工程</t>
  </si>
  <si>
    <t>中国水利水电第十工程局有限公司</t>
  </si>
  <si>
    <t>甘孜州得荣县瓦卡金沙江大桥工程</t>
  </si>
  <si>
    <t>中交路桥建设有限公司</t>
  </si>
  <si>
    <t>稻城县天文考古科技集群桑堆无名山至俄洛段公路工程、稻城县天文考古科技集群波瓦山科技观测基地公路工程</t>
  </si>
  <si>
    <t>中铁十一局集团有限公司</t>
  </si>
  <si>
    <t>S434康定至金光段灾后重建项目（不含雅家埂隧道）</t>
  </si>
  <si>
    <t>SS</t>
  </si>
  <si>
    <t>S435泸定县（兴隆镇）至汉源县三交乡（雅安界）公路改建工程</t>
  </si>
  <si>
    <t>SG</t>
  </si>
  <si>
    <t>G318线提质改造工程辅助通道普巴绒至所地村</t>
  </si>
  <si>
    <t>四川公路桥梁建设集团有限公司(联合体牵头单位)、四川省交通建设集团有限责任公司(联合体成员单位)</t>
  </si>
  <si>
    <t>S569康定甲根坝镇至贡嘎山镇段</t>
  </si>
  <si>
    <t>江苏江都路桥工程有限公司</t>
  </si>
  <si>
    <t>G350线道孚县格拉基水电站库区复建公路工程</t>
  </si>
  <si>
    <t>四川宏鑫磊建设工程有限公司</t>
  </si>
  <si>
    <t>G662（原S217）灾后恢复重建项目（泸定境）</t>
  </si>
  <si>
    <t>SS标段</t>
  </si>
  <si>
    <t>二、非施工类</t>
  </si>
  <si>
    <t>监理</t>
  </si>
  <si>
    <t>JL</t>
  </si>
  <si>
    <t>四川省公路院工程监理有限公司（联合体牵头单位）、四川正达检测技术有限责任公司（联合体成员单位）</t>
  </si>
  <si>
    <t>516
（联合体总价）</t>
  </si>
  <si>
    <t>四川省公路院工程监理有限公司（联合体牵头单位）、
四川川正工程检测有限公司（联合体成员单位）</t>
  </si>
  <si>
    <t>JL1</t>
  </si>
  <si>
    <t>四川公路工程咨询监理有限公司</t>
  </si>
  <si>
    <t>四川省亚通工程咨询有限公司(联合体牵头单位)、四川正达检测技术有限责任公司(联合体成员单位)</t>
  </si>
  <si>
    <t>四川省亚通工程咨询有限公司（联合体牵头单位）、四川济通工程试验检测有限公司（联合体成员单位）</t>
  </si>
  <si>
    <t>JL5</t>
  </si>
  <si>
    <t>四川正信工程监理咨询有限公司</t>
  </si>
  <si>
    <t>四川跃通公路工程监理有限公司（联合体牵头单位）、四川金通工程试验检测有限公司（联合体成员单位）</t>
  </si>
  <si>
    <t>四川省公路院工程监理有限公司(联合体牵头单位)、
四川省公路规划勘察设计研究院有限公司(联合体成员单位)</t>
  </si>
  <si>
    <t>检测</t>
  </si>
  <si>
    <t>SY5</t>
  </si>
  <si>
    <t>宁夏公路工程质量检测中心（有限公司）</t>
  </si>
  <si>
    <t>中路高科交通检测检验认证有限公司</t>
  </si>
  <si>
    <t>四川省公路院工程监理有限公司（联合体牵头单位）、四川华新工程试验检测有限公司（联合体成员单位）</t>
  </si>
  <si>
    <t>四川省公路院工程监理有限公司（联合体牵头单位）、四川华腾公路试验检测有限责任公司（联合体成员单位）</t>
  </si>
  <si>
    <t>中成建充集团有限公司</t>
  </si>
  <si>
    <t>321833-Jl-01</t>
  </si>
  <si>
    <t>四川省天府兴通建设工程项目管理有限公司</t>
  </si>
  <si>
    <t>321833-JC-01</t>
  </si>
  <si>
    <t>四川航路工程检测咨询有限公司</t>
  </si>
  <si>
    <t>四川省公路工程咨询监理事务所有限责任公司(联合体牵头单位)、
四川精科建筑工程质量检测有限责任公司（联合体成员单位）</t>
  </si>
  <si>
    <t>四川省公路工程咨询监理事务所有限责任公司(联合体牵头单位)、四川华腾公路试验检测有限责任公司（联合体成员单位）</t>
  </si>
  <si>
    <t>四川省渝达工程项目管理咨询有限公司</t>
  </si>
  <si>
    <t>四川公路工程咨询监理有限公司(联合体牵头单位)、广东交科检测有限公司(联合体成员单位)</t>
  </si>
  <si>
    <t>四川诚通公路工程试验检测有限责任公司</t>
  </si>
  <si>
    <t>510
（联合体总价）</t>
  </si>
  <si>
    <t>四川省亚通工程咨询有限公司（联合体牵头单位）、
四川振通检测股份有限公司（联合体成员单位）</t>
  </si>
  <si>
    <t>四川省蜀顺工程建设咨询有限公司</t>
  </si>
  <si>
    <t>三、勘察设计类</t>
  </si>
  <si>
    <t>S227石渠县宜牛乡至长须干马乡（德格界）公路改建工程</t>
  </si>
  <si>
    <t>勘察设计</t>
  </si>
  <si>
    <t>GKC3</t>
  </si>
  <si>
    <t>四川省交通勘察设计研究院有限公司</t>
  </si>
  <si>
    <t>G227稻城县然日贡灾害绕避工程</t>
  </si>
  <si>
    <t>SJ</t>
  </si>
  <si>
    <t>四川省公路规划勘察设计研究院有限公司</t>
  </si>
  <si>
    <t>321833-SJ-02</t>
  </si>
  <si>
    <t>S314道孚县亚卓镇至八美镇段改建工程</t>
  </si>
  <si>
    <t>GKC5</t>
  </si>
  <si>
    <t>新疆交通规划勘察设计研究院有限公司</t>
  </si>
  <si>
    <t>SCGL_20240119_115+SJ</t>
  </si>
  <si>
    <t>SJ2</t>
  </si>
  <si>
    <t>SJ1</t>
  </si>
  <si>
    <t>GKC-II</t>
  </si>
  <si>
    <t>四川公路工程咨询监理有限公司/四川省公路规划勘察设计研究院有限公司</t>
  </si>
  <si>
    <t>S571丹巴县东谷镇至道孚县龙灯乡段公路改建工程</t>
  </si>
  <si>
    <t>中交公路规划设计院有限公司、四川省林业勘察设计研究院有限公司</t>
  </si>
  <si>
    <t>KC</t>
  </si>
  <si>
    <t>中国公路工程咨询集团有限公司</t>
  </si>
  <si>
    <t>S227石渠县呷衣乡（青海界）至宜牛乡公路改建工程</t>
  </si>
  <si>
    <t>GKC4</t>
  </si>
  <si>
    <t>S432康定市捧塔（宝兴界）至河口大桥段改建工程</t>
  </si>
  <si>
    <t>安徽省交通规划设计研究总院股份有限公司</t>
  </si>
  <si>
    <t>重庆交通大学工程设计研究院有限公司</t>
  </si>
  <si>
    <t>S227甘孜县扎科乡（德格界）至生康乡段公路改建工程</t>
  </si>
  <si>
    <t>GKC1</t>
  </si>
  <si>
    <t>S434康定至金光段灾后恢复重建项目（不含雅家梗隧道）</t>
  </si>
  <si>
    <t>中国电建集团成都勘测设计研究院有限公司</t>
  </si>
  <si>
    <t>稻城县天文考古科技集群桑堆无名山至俄洛段公路工程、稻城县天文考古科技集群波瓦山科技观测基地公路工程、稻城县天文考古科技集群皮洛遗址经子午二期至色拉花海段公路工程</t>
  </si>
  <si>
    <t>GKC</t>
  </si>
  <si>
    <t>晟远工程设计集团有限公司</t>
  </si>
  <si>
    <t>大渡河猴子岩水电站S211复建公路林邦滑坡体绕线工程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</si>
</sst>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s>
  <fonts count="32">
    <font>
      <sz val="11"/>
      <color theme="1"/>
      <name val="宋体"/>
      <charset val="134"/>
      <scheme val="minor"/>
    </font>
    <font>
      <sz val="11"/>
      <name val="Times New Roman"/>
      <charset val="134"/>
    </font>
    <font>
      <sz val="22"/>
      <name val="Times New Roman"/>
      <charset val="134"/>
    </font>
    <font>
      <sz val="18"/>
      <name val="Times New Roman"/>
      <charset val="134"/>
    </font>
    <font>
      <sz val="18"/>
      <name val="宋体"/>
      <charset val="134"/>
    </font>
    <font>
      <sz val="28"/>
      <name val="黑体"/>
      <charset val="134"/>
    </font>
    <font>
      <sz val="24"/>
      <name val="宋体"/>
      <charset val="134"/>
    </font>
    <font>
      <b/>
      <sz val="18"/>
      <name val="黑体"/>
      <charset val="134"/>
    </font>
    <font>
      <b/>
      <sz val="18"/>
      <name val="Times New Roman"/>
      <charset val="134"/>
    </font>
    <font>
      <b/>
      <sz val="22"/>
      <name val="宋体"/>
      <charset val="134"/>
    </font>
    <font>
      <sz val="2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top"/>
    </xf>
    <xf numFmtId="0" fontId="31" fillId="0" borderId="0">
      <alignment vertical="center"/>
    </xf>
    <xf numFmtId="0" fontId="31" fillId="0" borderId="0" applyProtection="0"/>
    <xf numFmtId="0" fontId="31" fillId="0" borderId="0" applyProtection="0"/>
    <xf numFmtId="0" fontId="31" fillId="0" borderId="0"/>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形象进度月报表2" xfId="49"/>
    <cellStyle name="常规 4" xfId="50"/>
    <cellStyle name="常规 5" xfId="51"/>
    <cellStyle name="常规 6" xfId="52"/>
    <cellStyle name="常规 2" xfId="53"/>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8"/>
  <sheetViews>
    <sheetView showGridLines="0" tabSelected="1" view="pageBreakPreview" zoomScale="70" zoomScaleNormal="85" topLeftCell="A95" workbookViewId="0">
      <selection activeCell="D97" sqref="D97"/>
    </sheetView>
  </sheetViews>
  <sheetFormatPr defaultColWidth="9" defaultRowHeight="15"/>
  <cols>
    <col min="1" max="1" width="8.175" style="8" customWidth="1"/>
    <col min="2" max="2" width="61.3666666666667" style="8" customWidth="1"/>
    <col min="3" max="3" width="21.8166666666667" style="8" customWidth="1"/>
    <col min="4" max="4" width="21.5833333333333" style="8" customWidth="1"/>
    <col min="5" max="5" width="26.1416666666667" style="8" customWidth="1"/>
    <col min="6" max="6" width="72.9583333333333" style="9" customWidth="1"/>
    <col min="7" max="7" width="16.75" style="9" customWidth="1"/>
    <col min="8" max="8" width="16.75" style="8" customWidth="1"/>
    <col min="9" max="9" width="21.5916666666667" style="8" customWidth="1"/>
    <col min="10" max="16384" width="9" style="1"/>
  </cols>
  <sheetData>
    <row r="1" s="1" customFormat="1" ht="68" customHeight="1" spans="1:9">
      <c r="A1" s="10" t="s">
        <v>0</v>
      </c>
      <c r="B1" s="10"/>
      <c r="C1" s="10"/>
      <c r="D1" s="10"/>
      <c r="E1" s="10"/>
      <c r="F1" s="10"/>
      <c r="G1" s="10"/>
      <c r="H1" s="10"/>
      <c r="I1" s="10"/>
    </row>
    <row r="2" s="2" customFormat="1" ht="51" customHeight="1" spans="1:9">
      <c r="A2" s="11" t="s">
        <v>1</v>
      </c>
      <c r="B2" s="12"/>
      <c r="C2" s="12"/>
      <c r="D2" s="11"/>
      <c r="E2" s="11"/>
      <c r="F2" s="12"/>
      <c r="G2" s="11"/>
      <c r="H2" s="11"/>
      <c r="I2" s="11"/>
    </row>
    <row r="3" s="3" customFormat="1" ht="36" customHeight="1" spans="1:9">
      <c r="A3" s="13" t="s">
        <v>2</v>
      </c>
      <c r="B3" s="13" t="s">
        <v>3</v>
      </c>
      <c r="C3" s="13" t="s">
        <v>4</v>
      </c>
      <c r="D3" s="13" t="s">
        <v>5</v>
      </c>
      <c r="E3" s="13" t="s">
        <v>6</v>
      </c>
      <c r="F3" s="13" t="s">
        <v>7</v>
      </c>
      <c r="G3" s="20" t="s">
        <v>8</v>
      </c>
      <c r="H3" s="20" t="s">
        <v>9</v>
      </c>
      <c r="I3" s="20" t="s">
        <v>10</v>
      </c>
    </row>
    <row r="4" s="3" customFormat="1" ht="36" customHeight="1" spans="1:9">
      <c r="A4" s="14"/>
      <c r="B4" s="14"/>
      <c r="C4" s="14"/>
      <c r="D4" s="14"/>
      <c r="E4" s="20"/>
      <c r="F4" s="14"/>
      <c r="G4" s="21"/>
      <c r="H4" s="21"/>
      <c r="I4" s="21"/>
    </row>
    <row r="5" s="3" customFormat="1" ht="48" customHeight="1" spans="1:9">
      <c r="A5" s="15" t="s">
        <v>11</v>
      </c>
      <c r="B5" s="16"/>
      <c r="C5" s="16"/>
      <c r="D5" s="15"/>
      <c r="E5" s="15"/>
      <c r="F5" s="16"/>
      <c r="G5" s="15"/>
      <c r="H5" s="15"/>
      <c r="I5" s="15"/>
    </row>
    <row r="6" s="4" customFormat="1" ht="208" customHeight="1" spans="1:9">
      <c r="A6" s="17">
        <v>1</v>
      </c>
      <c r="B6" s="18" t="s">
        <v>12</v>
      </c>
      <c r="C6" s="18" t="s">
        <v>13</v>
      </c>
      <c r="D6" s="17" t="s">
        <v>14</v>
      </c>
      <c r="E6" s="22">
        <v>41631</v>
      </c>
      <c r="F6" s="17" t="s">
        <v>15</v>
      </c>
      <c r="G6" s="17">
        <v>94</v>
      </c>
      <c r="H6" s="17">
        <v>96</v>
      </c>
      <c r="I6" s="17">
        <f t="shared" ref="I6:I11" si="0">(G6+H6)/2</f>
        <v>95</v>
      </c>
    </row>
    <row r="7" s="4" customFormat="1" ht="233" customHeight="1" spans="1:9">
      <c r="A7" s="17">
        <v>2</v>
      </c>
      <c r="B7" s="18" t="s">
        <v>16</v>
      </c>
      <c r="C7" s="18" t="s">
        <v>13</v>
      </c>
      <c r="D7" s="17" t="s">
        <v>17</v>
      </c>
      <c r="E7" s="22">
        <v>42124.0119</v>
      </c>
      <c r="F7" s="17" t="s">
        <v>18</v>
      </c>
      <c r="G7" s="17">
        <v>92</v>
      </c>
      <c r="H7" s="22">
        <v>95</v>
      </c>
      <c r="I7" s="17">
        <f t="shared" si="0"/>
        <v>93.5</v>
      </c>
    </row>
    <row r="8" s="5" customFormat="1" ht="208" customHeight="1" spans="1:9">
      <c r="A8" s="17">
        <v>3</v>
      </c>
      <c r="B8" s="18" t="s">
        <v>19</v>
      </c>
      <c r="C8" s="18" t="s">
        <v>13</v>
      </c>
      <c r="D8" s="17" t="s">
        <v>17</v>
      </c>
      <c r="E8" s="22">
        <v>30356.9244</v>
      </c>
      <c r="F8" s="17" t="s">
        <v>20</v>
      </c>
      <c r="G8" s="17">
        <v>94</v>
      </c>
      <c r="H8" s="18">
        <v>92</v>
      </c>
      <c r="I8" s="17">
        <f t="shared" si="0"/>
        <v>93</v>
      </c>
    </row>
    <row r="9" s="4" customFormat="1" ht="151" customHeight="1" spans="1:9">
      <c r="A9" s="17">
        <v>4</v>
      </c>
      <c r="B9" s="18" t="s">
        <v>21</v>
      </c>
      <c r="C9" s="18" t="s">
        <v>13</v>
      </c>
      <c r="D9" s="17" t="s">
        <v>22</v>
      </c>
      <c r="E9" s="22">
        <v>66495.6764</v>
      </c>
      <c r="F9" s="17" t="s">
        <v>23</v>
      </c>
      <c r="G9" s="17">
        <v>91</v>
      </c>
      <c r="H9" s="18">
        <v>95</v>
      </c>
      <c r="I9" s="17">
        <f t="shared" si="0"/>
        <v>93</v>
      </c>
    </row>
    <row r="10" s="4" customFormat="1" ht="81" spans="1:9">
      <c r="A10" s="17">
        <v>5</v>
      </c>
      <c r="B10" s="18" t="s">
        <v>24</v>
      </c>
      <c r="C10" s="18" t="s">
        <v>13</v>
      </c>
      <c r="D10" s="17" t="s">
        <v>17</v>
      </c>
      <c r="E10" s="22">
        <v>46725</v>
      </c>
      <c r="F10" s="17" t="s">
        <v>25</v>
      </c>
      <c r="G10" s="17" t="s">
        <v>26</v>
      </c>
      <c r="H10" s="18">
        <v>93</v>
      </c>
      <c r="I10" s="17">
        <v>93</v>
      </c>
    </row>
    <row r="11" s="4" customFormat="1" ht="54" spans="1:9">
      <c r="A11" s="17">
        <v>6</v>
      </c>
      <c r="B11" s="18" t="s">
        <v>27</v>
      </c>
      <c r="C11" s="18" t="s">
        <v>13</v>
      </c>
      <c r="D11" s="17" t="s">
        <v>17</v>
      </c>
      <c r="E11" s="22">
        <v>25974.2852</v>
      </c>
      <c r="F11" s="17" t="s">
        <v>28</v>
      </c>
      <c r="G11" s="17">
        <v>91</v>
      </c>
      <c r="H11" s="18">
        <v>95</v>
      </c>
      <c r="I11" s="24">
        <f t="shared" si="0"/>
        <v>93</v>
      </c>
    </row>
    <row r="12" s="5" customFormat="1" ht="81" spans="1:9">
      <c r="A12" s="17">
        <v>7</v>
      </c>
      <c r="B12" s="18" t="s">
        <v>29</v>
      </c>
      <c r="C12" s="18" t="s">
        <v>13</v>
      </c>
      <c r="D12" s="17" t="s">
        <v>17</v>
      </c>
      <c r="E12" s="22">
        <v>46728</v>
      </c>
      <c r="F12" s="17" t="s">
        <v>30</v>
      </c>
      <c r="G12" s="17" t="s">
        <v>26</v>
      </c>
      <c r="H12" s="18">
        <v>92.5</v>
      </c>
      <c r="I12" s="17">
        <v>92.5</v>
      </c>
    </row>
    <row r="13" s="5" customFormat="1" ht="179" customHeight="1" spans="1:9">
      <c r="A13" s="17">
        <v>8</v>
      </c>
      <c r="B13" s="18" t="s">
        <v>21</v>
      </c>
      <c r="C13" s="18" t="s">
        <v>13</v>
      </c>
      <c r="D13" s="17" t="s">
        <v>31</v>
      </c>
      <c r="E13" s="22">
        <v>70006.3971</v>
      </c>
      <c r="F13" s="17" t="s">
        <v>20</v>
      </c>
      <c r="G13" s="17">
        <v>92</v>
      </c>
      <c r="H13" s="18">
        <v>93</v>
      </c>
      <c r="I13" s="17">
        <f>(G13+H13)/2</f>
        <v>92.5</v>
      </c>
    </row>
    <row r="14" s="4" customFormat="1" ht="309" customHeight="1" spans="1:9">
      <c r="A14" s="17">
        <v>9</v>
      </c>
      <c r="B14" s="17" t="s">
        <v>32</v>
      </c>
      <c r="C14" s="17" t="s">
        <v>33</v>
      </c>
      <c r="D14" s="17" t="s">
        <v>26</v>
      </c>
      <c r="E14" s="17">
        <v>100091</v>
      </c>
      <c r="F14" s="17" t="s">
        <v>23</v>
      </c>
      <c r="G14" s="17">
        <v>92.5</v>
      </c>
      <c r="H14" s="17">
        <v>92.5</v>
      </c>
      <c r="I14" s="17">
        <f>(G14+H14)/2</f>
        <v>92.5</v>
      </c>
    </row>
    <row r="15" s="6" customFormat="1" ht="81" spans="1:9">
      <c r="A15" s="17">
        <v>10</v>
      </c>
      <c r="B15" s="18" t="s">
        <v>34</v>
      </c>
      <c r="C15" s="18" t="s">
        <v>13</v>
      </c>
      <c r="D15" s="17" t="s">
        <v>35</v>
      </c>
      <c r="E15" s="22">
        <v>7259.8414</v>
      </c>
      <c r="F15" s="17" t="s">
        <v>36</v>
      </c>
      <c r="G15" s="17">
        <v>91.5</v>
      </c>
      <c r="H15" s="18">
        <v>93</v>
      </c>
      <c r="I15" s="17">
        <f>(G15+H15)/2</f>
        <v>92.25</v>
      </c>
    </row>
    <row r="16" s="6" customFormat="1" ht="205" customHeight="1" spans="1:9">
      <c r="A16" s="17">
        <v>11</v>
      </c>
      <c r="B16" s="17" t="s">
        <v>37</v>
      </c>
      <c r="C16" s="17" t="s">
        <v>33</v>
      </c>
      <c r="D16" s="17" t="s">
        <v>38</v>
      </c>
      <c r="E16" s="17">
        <v>93287.73</v>
      </c>
      <c r="F16" s="17" t="s">
        <v>39</v>
      </c>
      <c r="G16" s="17">
        <v>92</v>
      </c>
      <c r="H16" s="17">
        <v>92</v>
      </c>
      <c r="I16" s="17">
        <f>(G16+H16)/2</f>
        <v>92</v>
      </c>
    </row>
    <row r="17" s="6" customFormat="1" ht="211" customHeight="1" spans="1:9">
      <c r="A17" s="17">
        <v>12</v>
      </c>
      <c r="B17" s="18" t="s">
        <v>40</v>
      </c>
      <c r="C17" s="18" t="s">
        <v>13</v>
      </c>
      <c r="D17" s="17" t="s">
        <v>17</v>
      </c>
      <c r="E17" s="22">
        <v>73520.8172</v>
      </c>
      <c r="F17" s="17" t="s">
        <v>41</v>
      </c>
      <c r="G17" s="17">
        <v>92</v>
      </c>
      <c r="H17" s="18">
        <v>92</v>
      </c>
      <c r="I17" s="17">
        <f>(G17+H17)/2</f>
        <v>92</v>
      </c>
    </row>
    <row r="18" s="6" customFormat="1" ht="211" customHeight="1" spans="1:9">
      <c r="A18" s="17">
        <v>13</v>
      </c>
      <c r="B18" s="18" t="s">
        <v>42</v>
      </c>
      <c r="C18" s="18" t="s">
        <v>13</v>
      </c>
      <c r="D18" s="17" t="s">
        <v>17</v>
      </c>
      <c r="E18" s="22">
        <v>7276</v>
      </c>
      <c r="F18" s="17" t="s">
        <v>23</v>
      </c>
      <c r="G18" s="17" t="s">
        <v>26</v>
      </c>
      <c r="H18" s="18">
        <v>92</v>
      </c>
      <c r="I18" s="17">
        <v>92</v>
      </c>
    </row>
    <row r="19" s="6" customFormat="1" ht="134" customHeight="1" spans="1:9">
      <c r="A19" s="17">
        <v>14</v>
      </c>
      <c r="B19" s="18" t="s">
        <v>43</v>
      </c>
      <c r="C19" s="18" t="s">
        <v>33</v>
      </c>
      <c r="D19" s="18" t="s">
        <v>44</v>
      </c>
      <c r="E19" s="18">
        <v>3971.8888</v>
      </c>
      <c r="F19" s="18" t="s">
        <v>45</v>
      </c>
      <c r="G19" s="18">
        <v>92</v>
      </c>
      <c r="H19" s="18" t="s">
        <v>26</v>
      </c>
      <c r="I19" s="17">
        <v>92</v>
      </c>
    </row>
    <row r="20" s="6" customFormat="1" ht="272" customHeight="1" spans="1:9">
      <c r="A20" s="17">
        <v>15</v>
      </c>
      <c r="B20" s="17" t="s">
        <v>37</v>
      </c>
      <c r="C20" s="17" t="s">
        <v>33</v>
      </c>
      <c r="D20" s="17" t="s">
        <v>46</v>
      </c>
      <c r="E20" s="17">
        <v>97095.39</v>
      </c>
      <c r="F20" s="17" t="s">
        <v>15</v>
      </c>
      <c r="G20" s="17">
        <v>92</v>
      </c>
      <c r="H20" s="17">
        <v>91</v>
      </c>
      <c r="I20" s="17">
        <f>(G20+H20)/2</f>
        <v>91.5</v>
      </c>
    </row>
    <row r="21" s="6" customFormat="1" ht="315" customHeight="1" spans="1:9">
      <c r="A21" s="17">
        <v>16</v>
      </c>
      <c r="B21" s="18" t="s">
        <v>47</v>
      </c>
      <c r="C21" s="18" t="s">
        <v>13</v>
      </c>
      <c r="D21" s="17" t="s">
        <v>17</v>
      </c>
      <c r="E21" s="22">
        <v>10270.9858</v>
      </c>
      <c r="F21" s="17" t="s">
        <v>48</v>
      </c>
      <c r="G21" s="17">
        <v>92</v>
      </c>
      <c r="H21" s="18">
        <v>91</v>
      </c>
      <c r="I21" s="17">
        <f>(G21+H21)/2</f>
        <v>91.5</v>
      </c>
    </row>
    <row r="22" s="6" customFormat="1" ht="54" spans="1:9">
      <c r="A22" s="17">
        <v>17</v>
      </c>
      <c r="B22" s="17" t="s">
        <v>49</v>
      </c>
      <c r="C22" s="17" t="s">
        <v>33</v>
      </c>
      <c r="D22" s="17" t="s">
        <v>50</v>
      </c>
      <c r="E22" s="17">
        <v>6989</v>
      </c>
      <c r="F22" s="17" t="s">
        <v>51</v>
      </c>
      <c r="G22" s="17" t="s">
        <v>26</v>
      </c>
      <c r="H22" s="17">
        <v>91</v>
      </c>
      <c r="I22" s="17">
        <v>91</v>
      </c>
    </row>
    <row r="23" s="6" customFormat="1" ht="234" customHeight="1" spans="1:9">
      <c r="A23" s="17">
        <v>18</v>
      </c>
      <c r="B23" s="18" t="s">
        <v>52</v>
      </c>
      <c r="C23" s="18" t="s">
        <v>13</v>
      </c>
      <c r="D23" s="17" t="s">
        <v>17</v>
      </c>
      <c r="E23" s="22">
        <v>26322</v>
      </c>
      <c r="F23" s="17" t="s">
        <v>15</v>
      </c>
      <c r="G23" s="17" t="s">
        <v>26</v>
      </c>
      <c r="H23" s="18">
        <v>91</v>
      </c>
      <c r="I23" s="17">
        <v>91</v>
      </c>
    </row>
    <row r="24" s="6" customFormat="1" ht="124" customHeight="1" spans="1:9">
      <c r="A24" s="17">
        <v>19</v>
      </c>
      <c r="B24" s="18" t="s">
        <v>12</v>
      </c>
      <c r="C24" s="18" t="s">
        <v>13</v>
      </c>
      <c r="D24" s="17" t="s">
        <v>46</v>
      </c>
      <c r="E24" s="22">
        <v>39007</v>
      </c>
      <c r="F24" s="17" t="s">
        <v>53</v>
      </c>
      <c r="G24" s="17">
        <v>89</v>
      </c>
      <c r="H24" s="18">
        <v>93</v>
      </c>
      <c r="I24" s="17">
        <f t="shared" ref="I24:I26" si="1">(G24+H24)/2</f>
        <v>91</v>
      </c>
    </row>
    <row r="25" s="6" customFormat="1" ht="280" customHeight="1" spans="1:9">
      <c r="A25" s="17">
        <v>20</v>
      </c>
      <c r="B25" s="18" t="s">
        <v>54</v>
      </c>
      <c r="C25" s="18" t="s">
        <v>13</v>
      </c>
      <c r="D25" s="17" t="s">
        <v>17</v>
      </c>
      <c r="E25" s="22">
        <v>87209.6596</v>
      </c>
      <c r="F25" s="17" t="s">
        <v>53</v>
      </c>
      <c r="G25" s="17">
        <v>91</v>
      </c>
      <c r="H25" s="18">
        <v>90</v>
      </c>
      <c r="I25" s="17">
        <f t="shared" si="1"/>
        <v>90.5</v>
      </c>
    </row>
    <row r="26" s="6" customFormat="1" ht="173" customHeight="1" spans="1:9">
      <c r="A26" s="17">
        <v>21</v>
      </c>
      <c r="B26" s="17" t="s">
        <v>55</v>
      </c>
      <c r="C26" s="17" t="s">
        <v>33</v>
      </c>
      <c r="D26" s="17" t="s">
        <v>26</v>
      </c>
      <c r="E26" s="17">
        <v>16986.58</v>
      </c>
      <c r="F26" s="17" t="s">
        <v>56</v>
      </c>
      <c r="G26" s="17">
        <v>90</v>
      </c>
      <c r="H26" s="17">
        <v>90</v>
      </c>
      <c r="I26" s="17">
        <f t="shared" si="1"/>
        <v>90</v>
      </c>
    </row>
    <row r="27" s="6" customFormat="1" ht="174" customHeight="1" spans="1:9">
      <c r="A27" s="17">
        <v>22</v>
      </c>
      <c r="B27" s="18" t="s">
        <v>57</v>
      </c>
      <c r="C27" s="18" t="s">
        <v>13</v>
      </c>
      <c r="D27" s="17" t="s">
        <v>17</v>
      </c>
      <c r="E27" s="22">
        <v>7614.6416</v>
      </c>
      <c r="F27" s="17" t="s">
        <v>58</v>
      </c>
      <c r="G27" s="17" t="s">
        <v>26</v>
      </c>
      <c r="H27" s="18">
        <v>90</v>
      </c>
      <c r="I27" s="17">
        <v>90</v>
      </c>
    </row>
    <row r="28" s="6" customFormat="1" ht="349" customHeight="1" spans="1:9">
      <c r="A28" s="17">
        <v>23</v>
      </c>
      <c r="B28" s="18" t="s">
        <v>59</v>
      </c>
      <c r="C28" s="18" t="s">
        <v>13</v>
      </c>
      <c r="D28" s="17" t="s">
        <v>17</v>
      </c>
      <c r="E28" s="22">
        <v>38140</v>
      </c>
      <c r="F28" s="17" t="s">
        <v>60</v>
      </c>
      <c r="G28" s="17">
        <v>90</v>
      </c>
      <c r="H28" s="18">
        <v>90</v>
      </c>
      <c r="I28" s="17">
        <f t="shared" ref="I28:I33" si="2">(G28+H28)/2</f>
        <v>90</v>
      </c>
    </row>
    <row r="29" s="6" customFormat="1" ht="143" customHeight="1" spans="1:9">
      <c r="A29" s="17">
        <v>24</v>
      </c>
      <c r="B29" s="18" t="s">
        <v>61</v>
      </c>
      <c r="C29" s="18" t="s">
        <v>33</v>
      </c>
      <c r="D29" s="17" t="s">
        <v>62</v>
      </c>
      <c r="E29" s="22">
        <v>28607.6</v>
      </c>
      <c r="F29" s="17" t="s">
        <v>15</v>
      </c>
      <c r="G29" s="17">
        <v>90</v>
      </c>
      <c r="H29" s="18" t="s">
        <v>26</v>
      </c>
      <c r="I29" s="17">
        <v>90</v>
      </c>
    </row>
    <row r="30" s="6" customFormat="1" ht="184" customHeight="1" spans="1:9">
      <c r="A30" s="17">
        <v>25</v>
      </c>
      <c r="B30" s="17" t="s">
        <v>63</v>
      </c>
      <c r="C30" s="17" t="s">
        <v>33</v>
      </c>
      <c r="D30" s="17" t="s">
        <v>64</v>
      </c>
      <c r="E30" s="17">
        <v>30907.5634</v>
      </c>
      <c r="F30" s="17" t="s">
        <v>15</v>
      </c>
      <c r="G30" s="17">
        <v>89</v>
      </c>
      <c r="H30" s="17">
        <v>90</v>
      </c>
      <c r="I30" s="17">
        <f t="shared" si="2"/>
        <v>89.5</v>
      </c>
    </row>
    <row r="31" s="6" customFormat="1" ht="126" customHeight="1" spans="1:9">
      <c r="A31" s="17">
        <v>26</v>
      </c>
      <c r="B31" s="18" t="s">
        <v>34</v>
      </c>
      <c r="C31" s="18" t="s">
        <v>13</v>
      </c>
      <c r="D31" s="17" t="s">
        <v>17</v>
      </c>
      <c r="E31" s="22">
        <v>27932.822858</v>
      </c>
      <c r="F31" s="17" t="s">
        <v>20</v>
      </c>
      <c r="G31" s="17">
        <v>88</v>
      </c>
      <c r="H31" s="18">
        <v>91</v>
      </c>
      <c r="I31" s="17">
        <f t="shared" si="2"/>
        <v>89.5</v>
      </c>
    </row>
    <row r="32" s="6" customFormat="1" ht="81" spans="1:9">
      <c r="A32" s="17">
        <v>27</v>
      </c>
      <c r="B32" s="18" t="s">
        <v>65</v>
      </c>
      <c r="C32" s="18" t="s">
        <v>13</v>
      </c>
      <c r="D32" s="17" t="s">
        <v>17</v>
      </c>
      <c r="E32" s="22">
        <v>82624.3197</v>
      </c>
      <c r="F32" s="17" t="s">
        <v>66</v>
      </c>
      <c r="G32" s="17">
        <v>90</v>
      </c>
      <c r="H32" s="18">
        <v>88</v>
      </c>
      <c r="I32" s="17">
        <f t="shared" si="2"/>
        <v>89</v>
      </c>
    </row>
    <row r="33" s="6" customFormat="1" ht="315" customHeight="1" spans="1:9">
      <c r="A33" s="17">
        <v>28</v>
      </c>
      <c r="B33" s="17" t="s">
        <v>67</v>
      </c>
      <c r="C33" s="17" t="s">
        <v>33</v>
      </c>
      <c r="D33" s="17" t="s">
        <v>26</v>
      </c>
      <c r="E33" s="17">
        <v>94499.771</v>
      </c>
      <c r="F33" s="17" t="s">
        <v>68</v>
      </c>
      <c r="G33" s="17">
        <v>88</v>
      </c>
      <c r="H33" s="17">
        <v>89</v>
      </c>
      <c r="I33" s="17">
        <f t="shared" si="2"/>
        <v>88.5</v>
      </c>
    </row>
    <row r="34" s="6" customFormat="1" ht="208" customHeight="1" spans="1:9">
      <c r="A34" s="17">
        <v>29</v>
      </c>
      <c r="B34" s="17" t="s">
        <v>69</v>
      </c>
      <c r="C34" s="17" t="s">
        <v>33</v>
      </c>
      <c r="D34" s="17" t="s">
        <v>26</v>
      </c>
      <c r="E34" s="17">
        <v>1459</v>
      </c>
      <c r="F34" s="17" t="s">
        <v>70</v>
      </c>
      <c r="G34" s="17" t="s">
        <v>26</v>
      </c>
      <c r="H34" s="17">
        <v>87</v>
      </c>
      <c r="I34" s="17">
        <v>87</v>
      </c>
    </row>
    <row r="35" s="6" customFormat="1" ht="182" customHeight="1" spans="1:9">
      <c r="A35" s="17">
        <v>30</v>
      </c>
      <c r="B35" s="18" t="s">
        <v>71</v>
      </c>
      <c r="C35" s="18" t="s">
        <v>33</v>
      </c>
      <c r="D35" s="17" t="s">
        <v>72</v>
      </c>
      <c r="E35" s="22">
        <v>26347.9921</v>
      </c>
      <c r="F35" s="17" t="s">
        <v>58</v>
      </c>
      <c r="G35" s="17">
        <v>86</v>
      </c>
      <c r="H35" s="18" t="s">
        <v>26</v>
      </c>
      <c r="I35" s="17">
        <v>86</v>
      </c>
    </row>
    <row r="36" s="3" customFormat="1" ht="54" customHeight="1" spans="1:9">
      <c r="A36" s="15" t="s">
        <v>73</v>
      </c>
      <c r="B36" s="16"/>
      <c r="C36" s="16"/>
      <c r="D36" s="15"/>
      <c r="E36" s="15"/>
      <c r="F36" s="16"/>
      <c r="G36" s="15"/>
      <c r="H36" s="15"/>
      <c r="I36" s="15"/>
    </row>
    <row r="37" s="5" customFormat="1" ht="249" customHeight="1" spans="1:9">
      <c r="A37" s="17">
        <v>1</v>
      </c>
      <c r="B37" s="18" t="s">
        <v>16</v>
      </c>
      <c r="C37" s="18" t="s">
        <v>74</v>
      </c>
      <c r="D37" s="19" t="s">
        <v>75</v>
      </c>
      <c r="E37" s="23">
        <v>739.5302</v>
      </c>
      <c r="F37" s="18" t="s">
        <v>76</v>
      </c>
      <c r="G37" s="17">
        <v>94</v>
      </c>
      <c r="H37" s="22">
        <v>95</v>
      </c>
      <c r="I37" s="17">
        <f>(G37+H37)/2</f>
        <v>94.5</v>
      </c>
    </row>
    <row r="38" s="5" customFormat="1" ht="306" customHeight="1" spans="1:9">
      <c r="A38" s="17">
        <v>2</v>
      </c>
      <c r="B38" s="18" t="s">
        <v>19</v>
      </c>
      <c r="C38" s="18" t="s">
        <v>74</v>
      </c>
      <c r="D38" s="17" t="s">
        <v>75</v>
      </c>
      <c r="E38" s="22" t="s">
        <v>77</v>
      </c>
      <c r="F38" s="17" t="s">
        <v>78</v>
      </c>
      <c r="G38" s="17">
        <v>94</v>
      </c>
      <c r="H38" s="18">
        <v>95</v>
      </c>
      <c r="I38" s="17">
        <f>(G38+H38)/2</f>
        <v>94.5</v>
      </c>
    </row>
    <row r="39" s="4" customFormat="1" ht="151" customHeight="1" spans="1:9">
      <c r="A39" s="17">
        <v>3</v>
      </c>
      <c r="B39" s="18" t="s">
        <v>12</v>
      </c>
      <c r="C39" s="18" t="s">
        <v>74</v>
      </c>
      <c r="D39" s="17" t="s">
        <v>79</v>
      </c>
      <c r="E39" s="22">
        <v>2720</v>
      </c>
      <c r="F39" s="17" t="s">
        <v>80</v>
      </c>
      <c r="G39" s="17">
        <v>93</v>
      </c>
      <c r="H39" s="18">
        <v>96</v>
      </c>
      <c r="I39" s="17">
        <f>(G39+H39)/2</f>
        <v>94.5</v>
      </c>
    </row>
    <row r="40" s="5" customFormat="1" ht="227" customHeight="1" spans="1:9">
      <c r="A40" s="17">
        <v>4</v>
      </c>
      <c r="B40" s="17" t="s">
        <v>32</v>
      </c>
      <c r="C40" s="17" t="s">
        <v>74</v>
      </c>
      <c r="D40" s="17" t="s">
        <v>75</v>
      </c>
      <c r="E40" s="17">
        <v>1645.9634</v>
      </c>
      <c r="F40" s="17" t="s">
        <v>80</v>
      </c>
      <c r="G40" s="17">
        <v>94</v>
      </c>
      <c r="H40" s="17">
        <v>94.5</v>
      </c>
      <c r="I40" s="17">
        <f>(G40+H40)/2</f>
        <v>94.25</v>
      </c>
    </row>
    <row r="41" s="4" customFormat="1" ht="81" spans="1:9">
      <c r="A41" s="17">
        <v>5</v>
      </c>
      <c r="B41" s="18" t="s">
        <v>29</v>
      </c>
      <c r="C41" s="18" t="s">
        <v>74</v>
      </c>
      <c r="D41" s="17" t="s">
        <v>75</v>
      </c>
      <c r="E41" s="22">
        <v>891</v>
      </c>
      <c r="F41" s="17" t="s">
        <v>81</v>
      </c>
      <c r="G41" s="17" t="s">
        <v>26</v>
      </c>
      <c r="H41" s="18">
        <v>94</v>
      </c>
      <c r="I41" s="17">
        <v>94</v>
      </c>
    </row>
    <row r="42" s="4" customFormat="1" ht="81" spans="1:9">
      <c r="A42" s="17">
        <v>6</v>
      </c>
      <c r="B42" s="18" t="s">
        <v>21</v>
      </c>
      <c r="C42" s="18" t="s">
        <v>74</v>
      </c>
      <c r="D42" s="17" t="s">
        <v>79</v>
      </c>
      <c r="E42" s="22">
        <v>2748</v>
      </c>
      <c r="F42" s="17" t="s">
        <v>82</v>
      </c>
      <c r="G42" s="17">
        <v>93</v>
      </c>
      <c r="H42" s="18">
        <v>94</v>
      </c>
      <c r="I42" s="17">
        <f>(G42+H42)/2</f>
        <v>93.5</v>
      </c>
    </row>
    <row r="43" s="4" customFormat="1" ht="132" customHeight="1" spans="1:9">
      <c r="A43" s="17">
        <v>7</v>
      </c>
      <c r="B43" s="17" t="s">
        <v>55</v>
      </c>
      <c r="C43" s="17" t="s">
        <v>74</v>
      </c>
      <c r="D43" s="17" t="s">
        <v>75</v>
      </c>
      <c r="E43" s="17">
        <v>329.22</v>
      </c>
      <c r="F43" s="17" t="s">
        <v>80</v>
      </c>
      <c r="G43" s="17">
        <v>94</v>
      </c>
      <c r="H43" s="17">
        <v>93</v>
      </c>
      <c r="I43" s="17">
        <f>(G43+H43)/2</f>
        <v>93.5</v>
      </c>
    </row>
    <row r="44" s="4" customFormat="1" ht="129" customHeight="1" spans="1:9">
      <c r="A44" s="17">
        <v>8</v>
      </c>
      <c r="B44" s="17" t="s">
        <v>37</v>
      </c>
      <c r="C44" s="17" t="s">
        <v>74</v>
      </c>
      <c r="D44" s="17" t="s">
        <v>83</v>
      </c>
      <c r="E44" s="17">
        <v>1172.65</v>
      </c>
      <c r="F44" s="17" t="s">
        <v>84</v>
      </c>
      <c r="G44" s="17">
        <v>93</v>
      </c>
      <c r="H44" s="17">
        <v>94</v>
      </c>
      <c r="I44" s="17">
        <f>(G44+H44)/2</f>
        <v>93.5</v>
      </c>
    </row>
    <row r="45" s="4" customFormat="1" ht="81" spans="1:9">
      <c r="A45" s="17">
        <v>9</v>
      </c>
      <c r="B45" s="18" t="s">
        <v>27</v>
      </c>
      <c r="C45" s="18" t="s">
        <v>74</v>
      </c>
      <c r="D45" s="17" t="s">
        <v>75</v>
      </c>
      <c r="E45" s="22">
        <v>388.4328</v>
      </c>
      <c r="F45" s="17" t="s">
        <v>85</v>
      </c>
      <c r="G45" s="17">
        <v>93</v>
      </c>
      <c r="H45" s="18">
        <v>94</v>
      </c>
      <c r="I45" s="17">
        <f>(G45+H45)/2</f>
        <v>93.5</v>
      </c>
    </row>
    <row r="46" s="7" customFormat="1" ht="81" spans="1:9">
      <c r="A46" s="17">
        <v>10</v>
      </c>
      <c r="B46" s="18" t="s">
        <v>24</v>
      </c>
      <c r="C46" s="18" t="s">
        <v>74</v>
      </c>
      <c r="D46" s="17" t="s">
        <v>75</v>
      </c>
      <c r="E46" s="22">
        <v>898</v>
      </c>
      <c r="F46" s="17" t="s">
        <v>81</v>
      </c>
      <c r="G46" s="17" t="s">
        <v>26</v>
      </c>
      <c r="H46" s="18">
        <v>93</v>
      </c>
      <c r="I46" s="18">
        <v>93</v>
      </c>
    </row>
    <row r="47" s="7" customFormat="1" ht="81" spans="1:9">
      <c r="A47" s="17">
        <v>11</v>
      </c>
      <c r="B47" s="18" t="s">
        <v>52</v>
      </c>
      <c r="C47" s="18" t="s">
        <v>74</v>
      </c>
      <c r="D47" s="17" t="s">
        <v>75</v>
      </c>
      <c r="E47" s="22">
        <v>457</v>
      </c>
      <c r="F47" s="17" t="s">
        <v>85</v>
      </c>
      <c r="G47" s="17" t="s">
        <v>26</v>
      </c>
      <c r="H47" s="18">
        <v>93</v>
      </c>
      <c r="I47" s="17">
        <v>93</v>
      </c>
    </row>
    <row r="48" s="7" customFormat="1" ht="108" spans="1:9">
      <c r="A48" s="17">
        <v>12</v>
      </c>
      <c r="B48" s="18" t="s">
        <v>34</v>
      </c>
      <c r="C48" s="18" t="s">
        <v>74</v>
      </c>
      <c r="D48" s="17" t="s">
        <v>75</v>
      </c>
      <c r="E48" s="22">
        <v>560.36</v>
      </c>
      <c r="F48" s="17" t="s">
        <v>86</v>
      </c>
      <c r="G48" s="17">
        <v>92</v>
      </c>
      <c r="H48" s="17">
        <v>94</v>
      </c>
      <c r="I48" s="17">
        <f>(G48+H48)/2</f>
        <v>93</v>
      </c>
    </row>
    <row r="49" s="7" customFormat="1" ht="170" customHeight="1" spans="1:9">
      <c r="A49" s="17">
        <v>13</v>
      </c>
      <c r="B49" s="17" t="s">
        <v>37</v>
      </c>
      <c r="C49" s="17" t="s">
        <v>87</v>
      </c>
      <c r="D49" s="17" t="s">
        <v>88</v>
      </c>
      <c r="E49" s="17">
        <v>782.28</v>
      </c>
      <c r="F49" s="17" t="s">
        <v>89</v>
      </c>
      <c r="G49" s="17">
        <v>93</v>
      </c>
      <c r="H49" s="17">
        <v>93</v>
      </c>
      <c r="I49" s="17"/>
    </row>
    <row r="50" s="7" customFormat="1" ht="27" spans="1:9">
      <c r="A50" s="17">
        <v>14</v>
      </c>
      <c r="B50" s="17" t="s">
        <v>32</v>
      </c>
      <c r="C50" s="17" t="s">
        <v>87</v>
      </c>
      <c r="D50" s="17" t="s">
        <v>26</v>
      </c>
      <c r="E50" s="17">
        <v>215.8</v>
      </c>
      <c r="F50" s="17" t="s">
        <v>90</v>
      </c>
      <c r="G50" s="17">
        <v>92</v>
      </c>
      <c r="H50" s="17">
        <v>94</v>
      </c>
      <c r="I50" s="17">
        <f>(G50+H50)/2</f>
        <v>93</v>
      </c>
    </row>
    <row r="51" s="7" customFormat="1" ht="81" spans="1:9">
      <c r="A51" s="17">
        <v>15</v>
      </c>
      <c r="B51" s="18" t="s">
        <v>47</v>
      </c>
      <c r="C51" s="18" t="s">
        <v>74</v>
      </c>
      <c r="D51" s="17" t="s">
        <v>75</v>
      </c>
      <c r="E51" s="22">
        <v>346</v>
      </c>
      <c r="F51" s="17" t="s">
        <v>91</v>
      </c>
      <c r="G51" s="17">
        <v>92</v>
      </c>
      <c r="H51" s="18">
        <v>93</v>
      </c>
      <c r="I51" s="17">
        <f>(G51+H51)/2</f>
        <v>92.5</v>
      </c>
    </row>
    <row r="52" s="7" customFormat="1" ht="351" customHeight="1" spans="1:9">
      <c r="A52" s="17">
        <v>16</v>
      </c>
      <c r="B52" s="18" t="s">
        <v>59</v>
      </c>
      <c r="C52" s="18" t="s">
        <v>74</v>
      </c>
      <c r="D52" s="17" t="s">
        <v>75</v>
      </c>
      <c r="E52" s="22">
        <v>669.7946</v>
      </c>
      <c r="F52" s="17" t="s">
        <v>92</v>
      </c>
      <c r="G52" s="17">
        <v>91</v>
      </c>
      <c r="H52" s="18">
        <v>94</v>
      </c>
      <c r="I52" s="17">
        <f>(G52+H52)/2</f>
        <v>92.5</v>
      </c>
    </row>
    <row r="53" s="7" customFormat="1" ht="145" customHeight="1" spans="1:9">
      <c r="A53" s="17">
        <v>17</v>
      </c>
      <c r="B53" s="17" t="s">
        <v>69</v>
      </c>
      <c r="C53" s="17" t="s">
        <v>87</v>
      </c>
      <c r="D53" s="17" t="s">
        <v>26</v>
      </c>
      <c r="E53" s="17">
        <v>7</v>
      </c>
      <c r="F53" s="17" t="s">
        <v>93</v>
      </c>
      <c r="G53" s="17" t="s">
        <v>26</v>
      </c>
      <c r="H53" s="17">
        <v>92</v>
      </c>
      <c r="I53" s="17">
        <v>92</v>
      </c>
    </row>
    <row r="54" s="7" customFormat="1" ht="174" customHeight="1" spans="1:9">
      <c r="A54" s="17">
        <v>18</v>
      </c>
      <c r="B54" s="17" t="s">
        <v>49</v>
      </c>
      <c r="C54" s="17" t="s">
        <v>74</v>
      </c>
      <c r="D54" s="17" t="s">
        <v>94</v>
      </c>
      <c r="E54" s="17">
        <v>157</v>
      </c>
      <c r="F54" s="17" t="s">
        <v>95</v>
      </c>
      <c r="G54" s="17" t="s">
        <v>26</v>
      </c>
      <c r="H54" s="17">
        <v>92</v>
      </c>
      <c r="I54" s="17">
        <v>92</v>
      </c>
    </row>
    <row r="55" s="7" customFormat="1" ht="175" customHeight="1" spans="1:9">
      <c r="A55" s="17">
        <v>19</v>
      </c>
      <c r="B55" s="17" t="s">
        <v>49</v>
      </c>
      <c r="C55" s="17" t="s">
        <v>87</v>
      </c>
      <c r="D55" s="17" t="s">
        <v>96</v>
      </c>
      <c r="E55" s="17">
        <v>90</v>
      </c>
      <c r="F55" s="17" t="s">
        <v>97</v>
      </c>
      <c r="G55" s="17" t="s">
        <v>26</v>
      </c>
      <c r="H55" s="17">
        <v>92</v>
      </c>
      <c r="I55" s="17">
        <v>92</v>
      </c>
    </row>
    <row r="56" s="7" customFormat="1" ht="211" customHeight="1" spans="1:9">
      <c r="A56" s="17">
        <v>20</v>
      </c>
      <c r="B56" s="18" t="s">
        <v>54</v>
      </c>
      <c r="C56" s="18" t="s">
        <v>74</v>
      </c>
      <c r="D56" s="17" t="s">
        <v>75</v>
      </c>
      <c r="E56" s="22">
        <v>1341.0888</v>
      </c>
      <c r="F56" s="17" t="s">
        <v>80</v>
      </c>
      <c r="G56" s="17">
        <v>94</v>
      </c>
      <c r="H56" s="18">
        <v>90</v>
      </c>
      <c r="I56" s="17">
        <f>(G56+H56)/2</f>
        <v>92</v>
      </c>
    </row>
    <row r="57" s="7" customFormat="1" ht="211" customHeight="1" spans="1:9">
      <c r="A57" s="17">
        <v>21</v>
      </c>
      <c r="B57" s="17" t="s">
        <v>63</v>
      </c>
      <c r="C57" s="18" t="s">
        <v>74</v>
      </c>
      <c r="D57" s="17" t="s">
        <v>75</v>
      </c>
      <c r="E57" s="17">
        <v>542.78</v>
      </c>
      <c r="F57" s="17" t="s">
        <v>98</v>
      </c>
      <c r="G57" s="17">
        <v>91</v>
      </c>
      <c r="H57" s="17">
        <v>93</v>
      </c>
      <c r="I57" s="17">
        <f>(G57+H57)/2</f>
        <v>92</v>
      </c>
    </row>
    <row r="58" s="7" customFormat="1" ht="122" customHeight="1" spans="1:9">
      <c r="A58" s="17">
        <v>22</v>
      </c>
      <c r="B58" s="18" t="s">
        <v>57</v>
      </c>
      <c r="C58" s="18" t="s">
        <v>74</v>
      </c>
      <c r="D58" s="17" t="s">
        <v>75</v>
      </c>
      <c r="E58" s="22">
        <v>149.1922</v>
      </c>
      <c r="F58" s="17" t="s">
        <v>80</v>
      </c>
      <c r="G58" s="17" t="s">
        <v>26</v>
      </c>
      <c r="H58" s="18">
        <v>92</v>
      </c>
      <c r="I58" s="17">
        <v>92</v>
      </c>
    </row>
    <row r="59" s="7" customFormat="1" ht="263" customHeight="1" spans="1:9">
      <c r="A59" s="17">
        <v>23</v>
      </c>
      <c r="B59" s="18" t="s">
        <v>71</v>
      </c>
      <c r="C59" s="18" t="s">
        <v>74</v>
      </c>
      <c r="D59" s="17" t="s">
        <v>75</v>
      </c>
      <c r="E59" s="22">
        <v>460</v>
      </c>
      <c r="F59" s="17" t="s">
        <v>99</v>
      </c>
      <c r="G59" s="17">
        <v>92</v>
      </c>
      <c r="H59" s="17" t="s">
        <v>26</v>
      </c>
      <c r="I59" s="17">
        <v>92</v>
      </c>
    </row>
    <row r="60" s="7" customFormat="1" ht="150" customHeight="1" spans="1:9">
      <c r="A60" s="17">
        <v>24</v>
      </c>
      <c r="B60" s="17" t="s">
        <v>69</v>
      </c>
      <c r="C60" s="18" t="s">
        <v>74</v>
      </c>
      <c r="D60" s="17" t="s">
        <v>26</v>
      </c>
      <c r="E60" s="17">
        <v>18</v>
      </c>
      <c r="F60" s="17" t="s">
        <v>100</v>
      </c>
      <c r="G60" s="17" t="s">
        <v>26</v>
      </c>
      <c r="H60" s="17">
        <v>92</v>
      </c>
      <c r="I60" s="17">
        <v>92</v>
      </c>
    </row>
    <row r="61" s="7" customFormat="1" ht="148" customHeight="1" spans="1:9">
      <c r="A61" s="17">
        <v>25</v>
      </c>
      <c r="B61" s="18" t="s">
        <v>40</v>
      </c>
      <c r="C61" s="18" t="s">
        <v>74</v>
      </c>
      <c r="D61" s="17" t="s">
        <v>75</v>
      </c>
      <c r="E61" s="22">
        <v>1437.6666</v>
      </c>
      <c r="F61" s="17" t="s">
        <v>80</v>
      </c>
      <c r="G61" s="17">
        <v>91</v>
      </c>
      <c r="H61" s="18">
        <v>92</v>
      </c>
      <c r="I61" s="17">
        <f>(G61+H61)/2</f>
        <v>91.5</v>
      </c>
    </row>
    <row r="62" s="7" customFormat="1" ht="279" customHeight="1" spans="1:9">
      <c r="A62" s="17">
        <v>26</v>
      </c>
      <c r="B62" s="18" t="s">
        <v>65</v>
      </c>
      <c r="C62" s="18" t="s">
        <v>74</v>
      </c>
      <c r="D62" s="17" t="s">
        <v>75</v>
      </c>
      <c r="E62" s="22">
        <v>1177.2711</v>
      </c>
      <c r="F62" s="17" t="s">
        <v>101</v>
      </c>
      <c r="G62" s="18">
        <v>91</v>
      </c>
      <c r="H62" s="18">
        <v>91</v>
      </c>
      <c r="I62" s="17">
        <f>(G62+H62)/2</f>
        <v>91</v>
      </c>
    </row>
    <row r="63" s="7" customFormat="1" ht="114" customHeight="1" spans="1:9">
      <c r="A63" s="17">
        <v>27</v>
      </c>
      <c r="B63" s="18" t="s">
        <v>32</v>
      </c>
      <c r="C63" s="18" t="s">
        <v>87</v>
      </c>
      <c r="D63" s="17" t="s">
        <v>26</v>
      </c>
      <c r="E63" s="17" t="s">
        <v>26</v>
      </c>
      <c r="F63" s="17" t="s">
        <v>102</v>
      </c>
      <c r="G63" s="18">
        <v>91</v>
      </c>
      <c r="H63" s="17" t="s">
        <v>26</v>
      </c>
      <c r="I63" s="17">
        <v>91</v>
      </c>
    </row>
    <row r="64" s="7" customFormat="1" ht="225" customHeight="1" spans="1:9">
      <c r="A64" s="17">
        <v>28</v>
      </c>
      <c r="B64" s="18" t="s">
        <v>42</v>
      </c>
      <c r="C64" s="18" t="s">
        <v>74</v>
      </c>
      <c r="D64" s="17" t="s">
        <v>75</v>
      </c>
      <c r="E64" s="22">
        <v>166</v>
      </c>
      <c r="F64" s="17" t="s">
        <v>91</v>
      </c>
      <c r="G64" s="17" t="s">
        <v>26</v>
      </c>
      <c r="H64" s="17">
        <v>90</v>
      </c>
      <c r="I64" s="17">
        <v>90</v>
      </c>
    </row>
    <row r="65" s="7" customFormat="1" ht="278" customHeight="1" spans="1:9">
      <c r="A65" s="17">
        <v>29</v>
      </c>
      <c r="B65" s="18" t="s">
        <v>61</v>
      </c>
      <c r="C65" s="18" t="s">
        <v>74</v>
      </c>
      <c r="D65" s="17" t="s">
        <v>75</v>
      </c>
      <c r="E65" s="22" t="s">
        <v>103</v>
      </c>
      <c r="F65" s="17" t="s">
        <v>104</v>
      </c>
      <c r="G65" s="17">
        <v>90</v>
      </c>
      <c r="H65" s="17" t="s">
        <v>26</v>
      </c>
      <c r="I65" s="17">
        <v>90</v>
      </c>
    </row>
    <row r="66" s="7" customFormat="1" ht="229" customHeight="1" spans="1:9">
      <c r="A66" s="17">
        <v>30</v>
      </c>
      <c r="B66" s="17" t="s">
        <v>67</v>
      </c>
      <c r="C66" s="17" t="s">
        <v>74</v>
      </c>
      <c r="D66" s="17" t="s">
        <v>75</v>
      </c>
      <c r="E66" s="17">
        <v>482.774748</v>
      </c>
      <c r="F66" s="17" t="s">
        <v>105</v>
      </c>
      <c r="G66" s="17">
        <v>88</v>
      </c>
      <c r="H66" s="17">
        <v>92</v>
      </c>
      <c r="I66" s="17">
        <f>(G66+H66)/2</f>
        <v>90</v>
      </c>
    </row>
    <row r="67" s="7" customFormat="1" ht="40" customHeight="1" spans="1:9">
      <c r="A67" s="15" t="s">
        <v>106</v>
      </c>
      <c r="B67" s="16"/>
      <c r="C67" s="16"/>
      <c r="D67" s="15"/>
      <c r="E67" s="15"/>
      <c r="F67" s="16"/>
      <c r="G67" s="15"/>
      <c r="H67" s="15"/>
      <c r="I67" s="15"/>
    </row>
    <row r="68" s="7" customFormat="1" ht="200" customHeight="1" spans="1:9">
      <c r="A68" s="17">
        <v>1</v>
      </c>
      <c r="B68" s="17" t="s">
        <v>107</v>
      </c>
      <c r="C68" s="17" t="s">
        <v>108</v>
      </c>
      <c r="D68" s="17" t="s">
        <v>109</v>
      </c>
      <c r="E68" s="22">
        <v>2610.6576</v>
      </c>
      <c r="F68" s="17" t="s">
        <v>110</v>
      </c>
      <c r="G68" s="17">
        <v>96</v>
      </c>
      <c r="H68" s="17">
        <v>96.5</v>
      </c>
      <c r="I68" s="17">
        <f>(G68+H68)/2</f>
        <v>96.25</v>
      </c>
    </row>
    <row r="69" s="4" customFormat="1" ht="143" customHeight="1" spans="1:9">
      <c r="A69" s="17">
        <v>2</v>
      </c>
      <c r="B69" s="17" t="s">
        <v>111</v>
      </c>
      <c r="C69" s="17" t="s">
        <v>108</v>
      </c>
      <c r="D69" s="17" t="s">
        <v>112</v>
      </c>
      <c r="E69" s="22">
        <v>978</v>
      </c>
      <c r="F69" s="17" t="s">
        <v>113</v>
      </c>
      <c r="G69" s="18" t="s">
        <v>26</v>
      </c>
      <c r="H69" s="18">
        <v>96</v>
      </c>
      <c r="I69" s="18">
        <v>96</v>
      </c>
    </row>
    <row r="70" s="4" customFormat="1" ht="189" customHeight="1" spans="1:9">
      <c r="A70" s="17">
        <v>3</v>
      </c>
      <c r="B70" s="18" t="s">
        <v>49</v>
      </c>
      <c r="C70" s="18" t="s">
        <v>108</v>
      </c>
      <c r="D70" s="18" t="s">
        <v>114</v>
      </c>
      <c r="E70" s="18">
        <v>440</v>
      </c>
      <c r="F70" s="18" t="s">
        <v>80</v>
      </c>
      <c r="G70" s="18" t="s">
        <v>26</v>
      </c>
      <c r="H70" s="18">
        <v>96</v>
      </c>
      <c r="I70" s="18">
        <v>96</v>
      </c>
    </row>
    <row r="71" s="7" customFormat="1" ht="141" customHeight="1" spans="1:9">
      <c r="A71" s="17">
        <v>4</v>
      </c>
      <c r="B71" s="17" t="s">
        <v>115</v>
      </c>
      <c r="C71" s="17" t="s">
        <v>108</v>
      </c>
      <c r="D71" s="17" t="s">
        <v>116</v>
      </c>
      <c r="E71" s="22">
        <v>2181</v>
      </c>
      <c r="F71" s="17" t="s">
        <v>117</v>
      </c>
      <c r="G71" s="18" t="s">
        <v>26</v>
      </c>
      <c r="H71" s="18">
        <v>96</v>
      </c>
      <c r="I71" s="18">
        <v>96</v>
      </c>
    </row>
    <row r="72" s="4" customFormat="1" ht="54" spans="1:9">
      <c r="A72" s="17">
        <v>5</v>
      </c>
      <c r="B72" s="18" t="s">
        <v>37</v>
      </c>
      <c r="C72" s="17" t="s">
        <v>108</v>
      </c>
      <c r="D72" s="17" t="s">
        <v>118</v>
      </c>
      <c r="E72" s="17">
        <v>1938.18</v>
      </c>
      <c r="F72" s="17" t="s">
        <v>110</v>
      </c>
      <c r="G72" s="17">
        <v>95</v>
      </c>
      <c r="H72" s="17">
        <v>96</v>
      </c>
      <c r="I72" s="17">
        <f t="shared" ref="I72:I82" si="3">(G72+H72)/2</f>
        <v>95.5</v>
      </c>
    </row>
    <row r="73" s="4" customFormat="1" ht="121" customHeight="1" spans="1:9">
      <c r="A73" s="17">
        <v>6</v>
      </c>
      <c r="B73" s="17" t="s">
        <v>65</v>
      </c>
      <c r="C73" s="17" t="s">
        <v>108</v>
      </c>
      <c r="D73" s="17" t="s">
        <v>119</v>
      </c>
      <c r="E73" s="22">
        <v>4696.0522</v>
      </c>
      <c r="F73" s="17" t="s">
        <v>110</v>
      </c>
      <c r="G73" s="18">
        <v>95</v>
      </c>
      <c r="H73" s="18">
        <v>96</v>
      </c>
      <c r="I73" s="17">
        <f t="shared" si="3"/>
        <v>95.5</v>
      </c>
    </row>
    <row r="74" s="4" customFormat="1" ht="152" customHeight="1" spans="1:9">
      <c r="A74" s="17">
        <v>7</v>
      </c>
      <c r="B74" s="17" t="s">
        <v>21</v>
      </c>
      <c r="C74" s="17" t="s">
        <v>108</v>
      </c>
      <c r="D74" s="17" t="s">
        <v>120</v>
      </c>
      <c r="E74" s="22">
        <v>2872.35</v>
      </c>
      <c r="F74" s="17" t="s">
        <v>113</v>
      </c>
      <c r="G74" s="18">
        <v>95</v>
      </c>
      <c r="H74" s="18">
        <v>96</v>
      </c>
      <c r="I74" s="17">
        <f t="shared" si="3"/>
        <v>95.5</v>
      </c>
    </row>
    <row r="75" s="4" customFormat="1" ht="185" customHeight="1" spans="1:9">
      <c r="A75" s="17">
        <v>8</v>
      </c>
      <c r="B75" s="17" t="s">
        <v>54</v>
      </c>
      <c r="C75" s="17" t="s">
        <v>108</v>
      </c>
      <c r="D75" s="17" t="s">
        <v>121</v>
      </c>
      <c r="E75" s="22">
        <v>1865.0499</v>
      </c>
      <c r="F75" s="17" t="s">
        <v>122</v>
      </c>
      <c r="G75" s="17">
        <v>94</v>
      </c>
      <c r="H75" s="18">
        <v>96</v>
      </c>
      <c r="I75" s="17">
        <f t="shared" si="3"/>
        <v>95</v>
      </c>
    </row>
    <row r="76" s="4" customFormat="1" ht="230" customHeight="1" spans="1:9">
      <c r="A76" s="17">
        <v>9</v>
      </c>
      <c r="B76" s="17" t="s">
        <v>123</v>
      </c>
      <c r="C76" s="17" t="s">
        <v>108</v>
      </c>
      <c r="D76" s="17" t="s">
        <v>112</v>
      </c>
      <c r="E76" s="22">
        <v>1895.3244</v>
      </c>
      <c r="F76" s="17" t="s">
        <v>124</v>
      </c>
      <c r="G76" s="17">
        <v>95</v>
      </c>
      <c r="H76" s="17">
        <v>95</v>
      </c>
      <c r="I76" s="17">
        <f t="shared" si="3"/>
        <v>95</v>
      </c>
    </row>
    <row r="77" s="4" customFormat="1" ht="230" customHeight="1" spans="1:9">
      <c r="A77" s="17">
        <v>10</v>
      </c>
      <c r="B77" s="17" t="s">
        <v>47</v>
      </c>
      <c r="C77" s="17" t="s">
        <v>108</v>
      </c>
      <c r="D77" s="17" t="s">
        <v>125</v>
      </c>
      <c r="E77" s="22">
        <v>298.8765</v>
      </c>
      <c r="F77" s="17" t="s">
        <v>126</v>
      </c>
      <c r="G77" s="17">
        <v>94</v>
      </c>
      <c r="H77" s="18">
        <v>95.5</v>
      </c>
      <c r="I77" s="17">
        <f t="shared" si="3"/>
        <v>94.75</v>
      </c>
    </row>
    <row r="78" s="7" customFormat="1" ht="230" customHeight="1" spans="1:9">
      <c r="A78" s="17">
        <v>11</v>
      </c>
      <c r="B78" s="17" t="s">
        <v>127</v>
      </c>
      <c r="C78" s="17" t="s">
        <v>108</v>
      </c>
      <c r="D78" s="17" t="s">
        <v>128</v>
      </c>
      <c r="E78" s="22">
        <v>2228.6006</v>
      </c>
      <c r="F78" s="17" t="s">
        <v>110</v>
      </c>
      <c r="G78" s="17">
        <v>94</v>
      </c>
      <c r="H78" s="17">
        <v>95</v>
      </c>
      <c r="I78" s="17">
        <f t="shared" si="3"/>
        <v>94.5</v>
      </c>
    </row>
    <row r="79" s="7" customFormat="1" ht="124" customHeight="1" spans="1:9">
      <c r="A79" s="17">
        <v>12</v>
      </c>
      <c r="B79" s="17" t="s">
        <v>32</v>
      </c>
      <c r="C79" s="17" t="s">
        <v>108</v>
      </c>
      <c r="D79" s="17" t="s">
        <v>26</v>
      </c>
      <c r="E79" s="17">
        <v>5509.1</v>
      </c>
      <c r="F79" s="17" t="s">
        <v>110</v>
      </c>
      <c r="G79" s="17">
        <v>94</v>
      </c>
      <c r="H79" s="17">
        <v>95</v>
      </c>
      <c r="I79" s="17">
        <f t="shared" si="3"/>
        <v>94.5</v>
      </c>
    </row>
    <row r="80" s="7" customFormat="1" ht="208" customHeight="1" spans="1:9">
      <c r="A80" s="17">
        <v>13</v>
      </c>
      <c r="B80" s="17" t="s">
        <v>63</v>
      </c>
      <c r="C80" s="17" t="s">
        <v>108</v>
      </c>
      <c r="D80" s="17" t="s">
        <v>112</v>
      </c>
      <c r="E80" s="17">
        <v>638.55</v>
      </c>
      <c r="F80" s="17" t="s">
        <v>110</v>
      </c>
      <c r="G80" s="17">
        <v>94</v>
      </c>
      <c r="H80" s="17">
        <v>95</v>
      </c>
      <c r="I80" s="17">
        <f t="shared" si="3"/>
        <v>94.5</v>
      </c>
    </row>
    <row r="81" s="7" customFormat="1" ht="178" customHeight="1" spans="1:9">
      <c r="A81" s="17">
        <v>14</v>
      </c>
      <c r="B81" s="17" t="s">
        <v>129</v>
      </c>
      <c r="C81" s="17" t="s">
        <v>108</v>
      </c>
      <c r="D81" s="17" t="s">
        <v>112</v>
      </c>
      <c r="E81" s="22">
        <v>1915.2458</v>
      </c>
      <c r="F81" s="17" t="s">
        <v>113</v>
      </c>
      <c r="G81" s="17">
        <v>94</v>
      </c>
      <c r="H81" s="18">
        <v>95</v>
      </c>
      <c r="I81" s="17">
        <f t="shared" si="3"/>
        <v>94.5</v>
      </c>
    </row>
    <row r="82" s="7" customFormat="1" ht="177" customHeight="1" spans="1:9">
      <c r="A82" s="17">
        <v>15</v>
      </c>
      <c r="B82" s="17" t="s">
        <v>54</v>
      </c>
      <c r="C82" s="17" t="s">
        <v>108</v>
      </c>
      <c r="D82" s="17" t="s">
        <v>125</v>
      </c>
      <c r="E82" s="22">
        <v>961.53</v>
      </c>
      <c r="F82" s="17" t="s">
        <v>110</v>
      </c>
      <c r="G82" s="17">
        <v>95</v>
      </c>
      <c r="H82" s="18">
        <v>94</v>
      </c>
      <c r="I82" s="17">
        <f t="shared" si="3"/>
        <v>94.5</v>
      </c>
    </row>
    <row r="83" s="7" customFormat="1" ht="148" customHeight="1" spans="1:9">
      <c r="A83" s="17">
        <v>16</v>
      </c>
      <c r="B83" s="17" t="s">
        <v>57</v>
      </c>
      <c r="C83" s="17" t="s">
        <v>108</v>
      </c>
      <c r="D83" s="17" t="s">
        <v>26</v>
      </c>
      <c r="E83" s="22">
        <v>432</v>
      </c>
      <c r="F83" s="17" t="s">
        <v>130</v>
      </c>
      <c r="G83" s="17" t="s">
        <v>26</v>
      </c>
      <c r="H83" s="18">
        <v>94</v>
      </c>
      <c r="I83" s="17">
        <v>94</v>
      </c>
    </row>
    <row r="84" s="7" customFormat="1" ht="178" customHeight="1" spans="1:9">
      <c r="A84" s="17">
        <v>17</v>
      </c>
      <c r="B84" s="17" t="s">
        <v>40</v>
      </c>
      <c r="C84" s="17" t="s">
        <v>108</v>
      </c>
      <c r="D84" s="17" t="s">
        <v>120</v>
      </c>
      <c r="E84" s="22">
        <v>9273.7538</v>
      </c>
      <c r="F84" s="17" t="s">
        <v>113</v>
      </c>
      <c r="G84" s="17">
        <v>95</v>
      </c>
      <c r="H84" s="18">
        <v>93</v>
      </c>
      <c r="I84" s="17">
        <f>(G84+H84)/2</f>
        <v>94</v>
      </c>
    </row>
    <row r="85" s="7" customFormat="1" ht="177" customHeight="1" spans="1:9">
      <c r="A85" s="17">
        <v>18</v>
      </c>
      <c r="B85" s="18" t="s">
        <v>69</v>
      </c>
      <c r="C85" s="18" t="s">
        <v>108</v>
      </c>
      <c r="D85" s="17" t="s">
        <v>26</v>
      </c>
      <c r="E85" s="18">
        <v>25</v>
      </c>
      <c r="F85" s="17" t="s">
        <v>131</v>
      </c>
      <c r="G85" s="18" t="s">
        <v>26</v>
      </c>
      <c r="H85" s="17">
        <v>94</v>
      </c>
      <c r="I85" s="17">
        <v>94</v>
      </c>
    </row>
    <row r="86" s="7" customFormat="1" ht="200" customHeight="1" spans="1:9">
      <c r="A86" s="17">
        <v>19</v>
      </c>
      <c r="B86" s="17" t="s">
        <v>132</v>
      </c>
      <c r="C86" s="17" t="s">
        <v>108</v>
      </c>
      <c r="D86" s="17" t="s">
        <v>133</v>
      </c>
      <c r="E86" s="22">
        <v>1977</v>
      </c>
      <c r="F86" s="17" t="s">
        <v>113</v>
      </c>
      <c r="G86" s="17" t="s">
        <v>26</v>
      </c>
      <c r="H86" s="18">
        <v>94</v>
      </c>
      <c r="I86" s="17">
        <v>94</v>
      </c>
    </row>
    <row r="87" s="7" customFormat="1" ht="199" customHeight="1" spans="1:9">
      <c r="A87" s="17">
        <v>20</v>
      </c>
      <c r="B87" s="17" t="s">
        <v>134</v>
      </c>
      <c r="C87" s="17" t="s">
        <v>108</v>
      </c>
      <c r="D87" s="17" t="s">
        <v>62</v>
      </c>
      <c r="E87" s="22">
        <v>581.8364</v>
      </c>
      <c r="F87" s="17" t="s">
        <v>113</v>
      </c>
      <c r="G87" s="17">
        <v>94</v>
      </c>
      <c r="H87" s="17" t="s">
        <v>26</v>
      </c>
      <c r="I87" s="17">
        <v>94</v>
      </c>
    </row>
    <row r="88" s="7" customFormat="1" ht="173" customHeight="1" spans="1:9">
      <c r="A88" s="17">
        <v>21</v>
      </c>
      <c r="B88" s="17" t="s">
        <v>55</v>
      </c>
      <c r="C88" s="17" t="s">
        <v>108</v>
      </c>
      <c r="D88" s="17" t="s">
        <v>26</v>
      </c>
      <c r="E88" s="17">
        <v>1500</v>
      </c>
      <c r="F88" s="17" t="s">
        <v>135</v>
      </c>
      <c r="G88" s="17">
        <v>94</v>
      </c>
      <c r="H88" s="17">
        <v>93</v>
      </c>
      <c r="I88" s="17">
        <f>(G88+H88)/2</f>
        <v>93.5</v>
      </c>
    </row>
    <row r="89" s="7" customFormat="1" ht="408" customHeight="1" spans="1:9">
      <c r="A89" s="17">
        <v>22</v>
      </c>
      <c r="B89" s="17" t="s">
        <v>136</v>
      </c>
      <c r="C89" s="17" t="s">
        <v>108</v>
      </c>
      <c r="D89" s="17" t="s">
        <v>137</v>
      </c>
      <c r="E89" s="22">
        <v>1422.799</v>
      </c>
      <c r="F89" s="17" t="s">
        <v>80</v>
      </c>
      <c r="G89" s="18">
        <v>93</v>
      </c>
      <c r="H89" s="18">
        <v>94</v>
      </c>
      <c r="I89" s="17">
        <f>(G89+H89)/2</f>
        <v>93.5</v>
      </c>
    </row>
    <row r="90" s="7" customFormat="1" ht="181" customHeight="1" spans="1:9">
      <c r="A90" s="17">
        <v>23</v>
      </c>
      <c r="B90" s="17" t="s">
        <v>12</v>
      </c>
      <c r="C90" s="17" t="s">
        <v>108</v>
      </c>
      <c r="D90" s="17" t="s">
        <v>112</v>
      </c>
      <c r="E90" s="22">
        <v>2900</v>
      </c>
      <c r="F90" s="17" t="s">
        <v>113</v>
      </c>
      <c r="G90" s="18">
        <v>92</v>
      </c>
      <c r="H90" s="18">
        <v>94</v>
      </c>
      <c r="I90" s="17">
        <f>(G90+H90)/2</f>
        <v>93</v>
      </c>
    </row>
    <row r="91" s="7" customFormat="1" ht="160" customHeight="1" spans="1:9">
      <c r="A91" s="17">
        <v>24</v>
      </c>
      <c r="B91" s="17" t="s">
        <v>71</v>
      </c>
      <c r="C91" s="17" t="s">
        <v>108</v>
      </c>
      <c r="D91" s="17" t="s">
        <v>72</v>
      </c>
      <c r="E91" s="22">
        <v>1529.1037</v>
      </c>
      <c r="F91" s="17" t="s">
        <v>113</v>
      </c>
      <c r="G91" s="17">
        <v>93</v>
      </c>
      <c r="H91" s="17" t="s">
        <v>26</v>
      </c>
      <c r="I91" s="17">
        <v>93</v>
      </c>
    </row>
    <row r="92" s="7" customFormat="1" ht="115" customHeight="1" spans="1:9">
      <c r="A92" s="17">
        <v>25</v>
      </c>
      <c r="B92" s="17" t="s">
        <v>67</v>
      </c>
      <c r="C92" s="17" t="s">
        <v>108</v>
      </c>
      <c r="D92" s="17" t="s">
        <v>112</v>
      </c>
      <c r="E92" s="17">
        <v>1079.6</v>
      </c>
      <c r="F92" s="17" t="s">
        <v>138</v>
      </c>
      <c r="G92" s="17">
        <v>91</v>
      </c>
      <c r="H92" s="17">
        <v>94</v>
      </c>
      <c r="I92" s="17">
        <f t="shared" ref="I92:I97" si="4">(G92+H92)/2</f>
        <v>92.5</v>
      </c>
    </row>
    <row r="93" s="7" customFormat="1" ht="111" customHeight="1" spans="1:9">
      <c r="A93" s="17">
        <v>26</v>
      </c>
      <c r="B93" s="18" t="s">
        <v>34</v>
      </c>
      <c r="C93" s="17" t="s">
        <v>108</v>
      </c>
      <c r="D93" s="17" t="s">
        <v>120</v>
      </c>
      <c r="E93" s="22">
        <v>9273.7538</v>
      </c>
      <c r="F93" s="17" t="s">
        <v>113</v>
      </c>
      <c r="G93" s="17">
        <v>92</v>
      </c>
      <c r="H93" s="18">
        <v>93</v>
      </c>
      <c r="I93" s="17">
        <f t="shared" si="4"/>
        <v>92.5</v>
      </c>
    </row>
    <row r="94" s="7" customFormat="1" ht="126" customHeight="1" spans="1:9">
      <c r="A94" s="17">
        <v>27</v>
      </c>
      <c r="B94" s="17" t="s">
        <v>19</v>
      </c>
      <c r="C94" s="17" t="s">
        <v>108</v>
      </c>
      <c r="D94" s="17" t="s">
        <v>112</v>
      </c>
      <c r="E94" s="22">
        <v>3215</v>
      </c>
      <c r="F94" s="17" t="s">
        <v>113</v>
      </c>
      <c r="G94" s="18">
        <v>92</v>
      </c>
      <c r="H94" s="18">
        <v>92</v>
      </c>
      <c r="I94" s="17">
        <f t="shared" si="4"/>
        <v>92</v>
      </c>
    </row>
    <row r="95" s="7" customFormat="1" ht="130" customHeight="1" spans="1:9">
      <c r="A95" s="17">
        <v>28</v>
      </c>
      <c r="B95" s="17" t="s">
        <v>27</v>
      </c>
      <c r="C95" s="17" t="s">
        <v>108</v>
      </c>
      <c r="D95" s="17" t="s">
        <v>112</v>
      </c>
      <c r="E95" s="22">
        <v>351.41</v>
      </c>
      <c r="F95" s="17" t="s">
        <v>110</v>
      </c>
      <c r="G95" s="18">
        <v>94</v>
      </c>
      <c r="H95" s="18">
        <v>89</v>
      </c>
      <c r="I95" s="17">
        <f t="shared" si="4"/>
        <v>91.5</v>
      </c>
    </row>
    <row r="96" s="7" customFormat="1" ht="137" customHeight="1" spans="1:9">
      <c r="A96" s="17">
        <v>29</v>
      </c>
      <c r="B96" s="17" t="s">
        <v>27</v>
      </c>
      <c r="C96" s="17" t="s">
        <v>108</v>
      </c>
      <c r="D96" s="17" t="s">
        <v>112</v>
      </c>
      <c r="E96" s="22">
        <v>287</v>
      </c>
      <c r="F96" s="17" t="s">
        <v>135</v>
      </c>
      <c r="G96" s="18">
        <v>94</v>
      </c>
      <c r="H96" s="18">
        <v>89</v>
      </c>
      <c r="I96" s="17">
        <f t="shared" si="4"/>
        <v>91.5</v>
      </c>
    </row>
    <row r="97" s="7" customFormat="1" ht="143" customHeight="1" spans="1:9">
      <c r="A97" s="17">
        <v>30</v>
      </c>
      <c r="B97" s="17" t="s">
        <v>52</v>
      </c>
      <c r="C97" s="17" t="s">
        <v>108</v>
      </c>
      <c r="D97" s="17" t="s">
        <v>112</v>
      </c>
      <c r="E97" s="22">
        <v>500</v>
      </c>
      <c r="F97" s="17" t="s">
        <v>135</v>
      </c>
      <c r="G97" s="18">
        <v>92</v>
      </c>
      <c r="H97" s="18">
        <v>89</v>
      </c>
      <c r="I97" s="17">
        <f t="shared" si="4"/>
        <v>90.5</v>
      </c>
    </row>
    <row r="98" s="7" customFormat="1" ht="188" customHeight="1" spans="1:9">
      <c r="A98" s="17">
        <v>31</v>
      </c>
      <c r="B98" s="17" t="s">
        <v>139</v>
      </c>
      <c r="C98" s="17" t="s">
        <v>108</v>
      </c>
      <c r="D98" s="17" t="s">
        <v>112</v>
      </c>
      <c r="E98" s="17" t="s">
        <v>26</v>
      </c>
      <c r="F98" s="17" t="s">
        <v>135</v>
      </c>
      <c r="G98" s="17" t="s">
        <v>26</v>
      </c>
      <c r="H98" s="18">
        <v>88</v>
      </c>
      <c r="I98" s="17">
        <v>88</v>
      </c>
    </row>
  </sheetData>
  <autoFilter xmlns:etc="http://www.wps.cn/officeDocument/2017/etCustomData" ref="A3:I98" etc:filterBottomFollowUsedRange="0">
    <extLst/>
  </autoFilter>
  <mergeCells count="14">
    <mergeCell ref="A1:I1"/>
    <mergeCell ref="A2:I2"/>
    <mergeCell ref="A5:I5"/>
    <mergeCell ref="A36:I36"/>
    <mergeCell ref="A67:I67"/>
    <mergeCell ref="A3:A4"/>
    <mergeCell ref="B3:B4"/>
    <mergeCell ref="C3:C4"/>
    <mergeCell ref="D3:D4"/>
    <mergeCell ref="E3:E4"/>
    <mergeCell ref="F3:F4"/>
    <mergeCell ref="G3:G4"/>
    <mergeCell ref="H3:H4"/>
    <mergeCell ref="I3:I4"/>
  </mergeCells>
  <pageMargins left="0.629861111111111" right="0.314583333333333" top="0.629861111111111" bottom="0.354166666666667" header="0.156944444444444" footer="0.0388888888888889"/>
  <pageSetup paperSize="8"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Lin.</cp:lastModifiedBy>
  <dcterms:created xsi:type="dcterms:W3CDTF">2023-08-30T17:07:00Z</dcterms:created>
  <dcterms:modified xsi:type="dcterms:W3CDTF">2026-05-07T15:08:59Z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4561574810B9411CA65976CDDE2D74CC_13</vt:lpwstr>
  </property>
  <property fmtid="{D5CDD505-2E9C-101B-9397-08002B2CF9AE}" pid="3" name="KSOProductBuildVer">
    <vt:lpwstr>2052-12.8.2.1115</vt:lpwstr>
  </property>
  <property fmtid="{D5CDD505-2E9C-101B-9397-08002B2CF9AE}" pid="4" name="KSOReadingLayout">
    <vt:bool>true</vt:bool>
  </property>
  <property fmtid="{D5CDD505-2E9C-101B-9397-08002B2CF9AE}" pid="5" name="CalculationRule">
    <vt:i4>0</vt:i4>
  </property>
</Properties>
</file>